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11"/>
  <workbookPr/>
  <mc:AlternateContent xmlns:mc="http://schemas.openxmlformats.org/markup-compatibility/2006">
    <mc:Choice Requires="x15">
      <x15ac:absPath xmlns:x15ac="http://schemas.microsoft.com/office/spreadsheetml/2010/11/ac" url="/Users/ilzegrevele/Documents/ZA/ZA_pieteikumi_2024/"/>
    </mc:Choice>
  </mc:AlternateContent>
  <xr:revisionPtr revIDLastSave="0" documentId="13_ncr:1_{C4DED42F-8117-8747-8237-535BC6063B17}" xr6:coauthVersionLast="47" xr6:coauthVersionMax="47" xr10:uidLastSave="{00000000-0000-0000-0000-000000000000}"/>
  <bookViews>
    <workbookView xWindow="5540" yWindow="2880" windowWidth="23260" windowHeight="12580" activeTab="6" xr2:uid="{00000000-000D-0000-FFFF-FFFF00000000}"/>
  </bookViews>
  <sheets>
    <sheet name="Pamatinformacija" sheetId="1" r:id="rId1"/>
    <sheet name="1.3.Ricibas_plans" sheetId="15" r:id="rId2"/>
    <sheet name="4.1._udens_paterins" sheetId="10" r:id="rId3"/>
    <sheet name="5.3._tirisanas_lidzekli" sheetId="12" r:id="rId4"/>
    <sheet name="7.1._elektriba" sheetId="4" r:id="rId5"/>
    <sheet name="8.1_bio_partika" sheetId="13" r:id="rId6"/>
    <sheet name="Ieviestie_Vadliniju_kriteriji" sheetId="17" r:id="rId7"/>
    <sheet name="1.6._CO2_VADLINIJU" sheetId="18" r:id="rId8"/>
    <sheet name="6.10._atkritumi_VADLINIJU" sheetId="19" r:id="rId9"/>
    <sheet name="Lists" sheetId="8" state="hidden" r:id="rId10"/>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64" i="19" l="1"/>
  <c r="J64" i="19"/>
  <c r="I64" i="19"/>
  <c r="H64" i="19"/>
  <c r="G64" i="19"/>
  <c r="F64" i="19"/>
  <c r="E64" i="19"/>
  <c r="D64" i="19"/>
  <c r="C64" i="19"/>
  <c r="C22" i="19"/>
  <c r="D22" i="19"/>
  <c r="E22" i="19"/>
  <c r="F22" i="19"/>
  <c r="G22" i="19"/>
  <c r="H22" i="19"/>
  <c r="I22" i="19"/>
  <c r="J22" i="19"/>
  <c r="K22" i="19"/>
  <c r="C43" i="19"/>
  <c r="D43" i="19"/>
  <c r="E43" i="19"/>
  <c r="F43" i="19"/>
  <c r="G43" i="19"/>
  <c r="H43" i="19"/>
  <c r="I43" i="19"/>
  <c r="J43" i="19"/>
  <c r="K43" i="19"/>
  <c r="D21" i="17" l="1"/>
  <c r="D22" i="17" s="1"/>
  <c r="E21" i="17"/>
  <c r="E22" i="17" s="1"/>
  <c r="F21" i="17"/>
  <c r="F22" i="17" s="1"/>
  <c r="E15" i="12"/>
  <c r="E17" i="12"/>
  <c r="E16" i="12"/>
  <c r="D67" i="10"/>
  <c r="C67" i="10"/>
  <c r="F66" i="10"/>
  <c r="E66" i="10"/>
  <c r="G66" i="10" s="1"/>
  <c r="F65" i="10"/>
  <c r="E65" i="10"/>
  <c r="G65" i="10" s="1"/>
  <c r="F64" i="10"/>
  <c r="E64" i="10"/>
  <c r="F63" i="10"/>
  <c r="E63" i="10"/>
  <c r="F62" i="10"/>
  <c r="E62" i="10"/>
  <c r="F61" i="10"/>
  <c r="E61" i="10"/>
  <c r="F60" i="10"/>
  <c r="E60" i="10"/>
  <c r="F59" i="10"/>
  <c r="E59" i="10"/>
  <c r="F58" i="10"/>
  <c r="E58" i="10"/>
  <c r="G58" i="10" s="1"/>
  <c r="F57" i="10"/>
  <c r="E57" i="10"/>
  <c r="F56" i="10"/>
  <c r="E56" i="10"/>
  <c r="F55" i="10"/>
  <c r="E55" i="10"/>
  <c r="D51" i="10"/>
  <c r="E51" i="10" s="1"/>
  <c r="C51" i="10"/>
  <c r="F50" i="10"/>
  <c r="E50" i="10"/>
  <c r="F49" i="10"/>
  <c r="E49" i="10"/>
  <c r="F48" i="10"/>
  <c r="E48" i="10"/>
  <c r="F47" i="10"/>
  <c r="E47" i="10"/>
  <c r="F46" i="10"/>
  <c r="E46" i="10"/>
  <c r="F45" i="10"/>
  <c r="E45" i="10"/>
  <c r="F44" i="10"/>
  <c r="E44" i="10"/>
  <c r="F43" i="10"/>
  <c r="E43" i="10"/>
  <c r="G43" i="10" s="1"/>
  <c r="F42" i="10"/>
  <c r="E42" i="10"/>
  <c r="F41" i="10"/>
  <c r="E41" i="10"/>
  <c r="F40" i="10"/>
  <c r="E40" i="10"/>
  <c r="F39" i="10"/>
  <c r="E39" i="10"/>
  <c r="G39" i="10" s="1"/>
  <c r="D35" i="10"/>
  <c r="C35" i="10"/>
  <c r="F34" i="10"/>
  <c r="E34" i="10"/>
  <c r="F33" i="10"/>
  <c r="E33" i="10"/>
  <c r="G33" i="10" s="1"/>
  <c r="F32" i="10"/>
  <c r="E32" i="10"/>
  <c r="F31" i="10"/>
  <c r="E31" i="10"/>
  <c r="F30" i="10"/>
  <c r="E30" i="10"/>
  <c r="F29" i="10"/>
  <c r="E29" i="10"/>
  <c r="F28" i="10"/>
  <c r="E28" i="10"/>
  <c r="G28" i="10" s="1"/>
  <c r="F27" i="10"/>
  <c r="E27" i="10"/>
  <c r="F26" i="10"/>
  <c r="E26" i="10"/>
  <c r="F25" i="10"/>
  <c r="E25" i="10"/>
  <c r="G25" i="10" s="1"/>
  <c r="F24" i="10"/>
  <c r="E24" i="10"/>
  <c r="F23" i="10"/>
  <c r="E23" i="10"/>
  <c r="D19" i="10"/>
  <c r="C19" i="10"/>
  <c r="E18" i="10"/>
  <c r="E16" i="10"/>
  <c r="E15" i="10"/>
  <c r="E14" i="10"/>
  <c r="E13" i="10"/>
  <c r="E12" i="10"/>
  <c r="E11" i="10"/>
  <c r="E10" i="10"/>
  <c r="E9" i="10"/>
  <c r="E8" i="10"/>
  <c r="E7" i="10"/>
  <c r="G56" i="10" l="1"/>
  <c r="G60" i="10"/>
  <c r="E35" i="10"/>
  <c r="G42" i="10"/>
  <c r="G46" i="10"/>
  <c r="G50" i="10"/>
  <c r="G59" i="10"/>
  <c r="G63" i="10"/>
  <c r="E67" i="10"/>
  <c r="G29" i="10"/>
  <c r="E19" i="10"/>
  <c r="G45" i="10"/>
  <c r="G49" i="10"/>
  <c r="E20" i="10"/>
  <c r="G32" i="10"/>
  <c r="G55" i="10"/>
  <c r="G24" i="10"/>
  <c r="G31" i="10"/>
  <c r="G41" i="10"/>
  <c r="G48" i="10"/>
  <c r="G64" i="10"/>
  <c r="G61" i="10"/>
  <c r="F51" i="10"/>
  <c r="G67" i="10"/>
  <c r="G23" i="10"/>
  <c r="G30" i="10"/>
  <c r="G40" i="10"/>
  <c r="G47" i="10"/>
  <c r="F35" i="10"/>
  <c r="G26" i="10"/>
  <c r="G27" i="10"/>
  <c r="G34" i="10"/>
  <c r="G44" i="10"/>
  <c r="G57" i="10"/>
  <c r="F17" i="12"/>
  <c r="F16" i="12"/>
  <c r="G35" i="10"/>
  <c r="G51" i="10"/>
  <c r="G62" i="10"/>
  <c r="F67" i="10"/>
  <c r="G20" i="4"/>
  <c r="C20" i="4"/>
  <c r="C22" i="1"/>
</calcChain>
</file>

<file path=xl/sharedStrings.xml><?xml version="1.0" encoding="utf-8"?>
<sst xmlns="http://schemas.openxmlformats.org/spreadsheetml/2006/main" count="429" uniqueCount="194">
  <si>
    <t>Other Indicators:</t>
  </si>
  <si>
    <t>Year</t>
  </si>
  <si>
    <t>Operational</t>
  </si>
  <si>
    <t>Energy</t>
  </si>
  <si>
    <t>Electricity</t>
  </si>
  <si>
    <t>Water</t>
  </si>
  <si>
    <t>Waste</t>
  </si>
  <si>
    <t>GHG</t>
  </si>
  <si>
    <t>Carbon Footprint Calculation Method</t>
  </si>
  <si>
    <t>Number of visitors/guests</t>
  </si>
  <si>
    <t>Diesel</t>
  </si>
  <si>
    <t>Electricity from local utility or regional grid</t>
  </si>
  <si>
    <t>High quality water from local utility</t>
  </si>
  <si>
    <t>Separted paper</t>
  </si>
  <si>
    <t>Total emissions</t>
  </si>
  <si>
    <t>Hotel Carbon Measurement Initiative (ITP or Green Key websites)</t>
  </si>
  <si>
    <t>Number of guest nights</t>
  </si>
  <si>
    <t>Petrol / Gasoline</t>
  </si>
  <si>
    <t>Electricity from the grid with Renewable Energy Certificates</t>
  </si>
  <si>
    <t>High quality water from Precipitation and Runoff</t>
  </si>
  <si>
    <t>Separated cardboard</t>
  </si>
  <si>
    <t>Emissions per guest-night</t>
  </si>
  <si>
    <t>GHG Protocol</t>
  </si>
  <si>
    <t>Total number of rooms</t>
  </si>
  <si>
    <t>Natural Gas</t>
  </si>
  <si>
    <t>Electricity from renewable sources (off-site)</t>
  </si>
  <si>
    <t>High quality water from Rivers and Lakes</t>
  </si>
  <si>
    <t>Seprated glass</t>
  </si>
  <si>
    <t>Emissions per meeting-hour</t>
  </si>
  <si>
    <t>Other calculation tools</t>
  </si>
  <si>
    <t>Number of rooms occupied ("room nights")</t>
  </si>
  <si>
    <t>LPG</t>
  </si>
  <si>
    <t>Onsite generation from solar</t>
  </si>
  <si>
    <t>High quality water from Wells</t>
  </si>
  <si>
    <t>Separated biodegradable kitchen waste</t>
  </si>
  <si>
    <t>number of staff (yearly average)</t>
  </si>
  <si>
    <t>CNG</t>
  </si>
  <si>
    <t>Onsite generation from wind power</t>
  </si>
  <si>
    <t>Marginal quality water from wells or bore fields</t>
  </si>
  <si>
    <t>Separated textiles</t>
  </si>
  <si>
    <t>number of suppliers</t>
  </si>
  <si>
    <t>Fuel oil (mazut)</t>
  </si>
  <si>
    <t>Onsite generation from hydro electric</t>
  </si>
  <si>
    <t>Separated printer toner cartridge consumption</t>
  </si>
  <si>
    <t>number of third-party operated businesses (within the premises of the establishment)</t>
  </si>
  <si>
    <t>Onsite generation from wood &amp; wood chips</t>
  </si>
  <si>
    <t>Separated fluorescent tubes and other mercury-containing waste</t>
  </si>
  <si>
    <t>Total floor space (Gross Surface Area)</t>
  </si>
  <si>
    <t>Onsite generation from other renewables</t>
  </si>
  <si>
    <t>Separated electronic waste</t>
  </si>
  <si>
    <t>District heating from a local utility</t>
  </si>
  <si>
    <t>Separated batteries</t>
  </si>
  <si>
    <t>District cooling from local utility</t>
  </si>
  <si>
    <t>Separated plastics</t>
  </si>
  <si>
    <t>Separated metals</t>
  </si>
  <si>
    <t>Separated edible oil and fat</t>
  </si>
  <si>
    <t>Grease and oil mixture from oil/water separation containing edible oil and fats</t>
  </si>
  <si>
    <t>Other engine, gear and lubricating oils</t>
  </si>
  <si>
    <t>Separated waste - other</t>
  </si>
  <si>
    <t>General mixed waste</t>
  </si>
  <si>
    <t>* Nepieciešamā informācija</t>
  </si>
  <si>
    <t>Ūdens patēriņš</t>
  </si>
  <si>
    <t>Uzņēmums XXX</t>
  </si>
  <si>
    <t>Mēnesis</t>
  </si>
  <si>
    <t>Ūdens patēriņš (m3)*</t>
  </si>
  <si>
    <t>Viesu nakšu skaits*</t>
  </si>
  <si>
    <t>Ūdens patēriņš (litrs) uz vienu viesi dienā</t>
  </si>
  <si>
    <t>Janvāris</t>
  </si>
  <si>
    <t>Februāris</t>
  </si>
  <si>
    <t>Marta</t>
  </si>
  <si>
    <t>Aprīlis</t>
  </si>
  <si>
    <t>Maijs</t>
  </si>
  <si>
    <t>Jūnijs</t>
  </si>
  <si>
    <t>Jūlijs</t>
  </si>
  <si>
    <t>Augusts</t>
  </si>
  <si>
    <t>Septembris</t>
  </si>
  <si>
    <t>Oktobris</t>
  </si>
  <si>
    <t>Novembris</t>
  </si>
  <si>
    <t>Decembris</t>
  </si>
  <si>
    <t>Kopā</t>
  </si>
  <si>
    <t>Procentuālās izmaiņas</t>
  </si>
  <si>
    <t>Procentuālās izmaiņas uz vienu viesu nakti</t>
  </si>
  <si>
    <t>Marts</t>
  </si>
  <si>
    <t>Pamatinformācija</t>
  </si>
  <si>
    <t>Gads:</t>
  </si>
  <si>
    <t xml:space="preserve">
Viesu numuru skaits</t>
  </si>
  <si>
    <t>* Nepieciešamā informācija, visi lauki obligāti</t>
  </si>
  <si>
    <t>Viesu numuru skaits*</t>
  </si>
  <si>
    <r>
      <t>Viesnīcas kopējā iekštelpu platība (</t>
    </r>
    <r>
      <rPr>
        <b/>
        <sz val="11"/>
        <color rgb="FFFFFFFF"/>
        <rFont val="Calibri"/>
        <family val="2"/>
      </rPr>
      <t>m2</t>
    </r>
    <r>
      <rPr>
        <b/>
        <sz val="12"/>
        <color rgb="FFFFFFFF"/>
        <rFont val="Calibri"/>
        <family val="2"/>
      </rPr>
      <t>)*</t>
    </r>
  </si>
  <si>
    <t>pilnas slodzes</t>
  </si>
  <si>
    <t>sezonālie darbinieki</t>
  </si>
  <si>
    <t>daļējas  slodzes</t>
  </si>
  <si>
    <t>Jā</t>
  </si>
  <si>
    <t>Nē</t>
  </si>
  <si>
    <t>Kopā:</t>
  </si>
  <si>
    <t>Darbinieku skaits:*</t>
  </si>
  <si>
    <t>Vai uzņēmuma teritorija/labierīcības ir pieejamas cilvēkiem ar īpašām vajadzībām?*</t>
  </si>
  <si>
    <t>Enerģijas patēriņš</t>
  </si>
  <si>
    <t>*  Nepieciešamā informācija, visi lauki obligāti</t>
  </si>
  <si>
    <t>Mēnesis:</t>
  </si>
  <si>
    <t>Avots: (lūdzu, izvēlieties)</t>
  </si>
  <si>
    <t>Patēriņš*:</t>
  </si>
  <si>
    <t>Elektroenerģija no vietējā komunālā tīkla vai reģionālā tīkla</t>
  </si>
  <si>
    <t>Elektroenerģija no tīkla ar atjaunojamās enerģijas sertifikātiem</t>
  </si>
  <si>
    <t>Koksnes un šķeldas ražošana uz vietas</t>
  </si>
  <si>
    <t>Ražošana uz vietas no citiem atjaunojamiem enerģijas avotiem</t>
  </si>
  <si>
    <t>Ražošana uz vietas no vēja enerģijas</t>
  </si>
  <si>
    <t>Ražošana uz vietas no saules enerģijas</t>
  </si>
  <si>
    <t>Mērvienība:</t>
  </si>
  <si>
    <t>Avots: (lūdzu, izvēlies)</t>
  </si>
  <si>
    <t>kWh</t>
  </si>
  <si>
    <t>Patēriņš</t>
  </si>
  <si>
    <t>Elektroenerģija no vietējā vai reģionālā tīkla</t>
  </si>
  <si>
    <t>Gads</t>
  </si>
  <si>
    <t>n/a</t>
  </si>
  <si>
    <t>Tīrīšanas līdzekļi</t>
  </si>
  <si>
    <t>Paskaidrojums: lūdzu, zemāk norādiet jūsu uzņēmumā izmantoto ikdienas tīrīšanas līdzekļu skaitu, kā arī ikdienas tīrīšanas līdzekļu skaitu ar atzītu ekomarķējumu.</t>
  </si>
  <si>
    <t>Pieņemtos ekomarķējumus var atrast, izmantojot šo saiti:</t>
  </si>
  <si>
    <t>Papildus, lūdzu, ievietojiet savā uzņēmumā ikdienas tīrīšanas līdzekļu nosaukumus ar ekomarķējumu un katra produkta atbilstošo ekomarķējuma nosaukumu zemāk esošajā sarakstā.</t>
  </si>
  <si>
    <t>https://www.ecolabelindex.com/ecolabels/?st=category,cleaning</t>
  </si>
  <si>
    <t>Izmantoto ikdienas tīrīšanas līdzekļu skaits</t>
  </si>
  <si>
    <t>Ikdienas tīrīšanas līdzekļu skaits ar atzītu ekomarķējumu</t>
  </si>
  <si>
    <t>% ikdienas tīrīšanas līdzekļu ar ekomarķējumu</t>
  </si>
  <si>
    <t>% izmaiņas salīdzinājumā ar iepriekšējo gadu</t>
  </si>
  <si>
    <t>Ekomarķējuma nosaukums</t>
  </si>
  <si>
    <t>Tīrīšanas līdzekļa nosaukums</t>
  </si>
  <si>
    <t>Daudzums</t>
  </si>
  <si>
    <t>Produkta nosaukums</t>
  </si>
  <si>
    <t>Kategorija</t>
  </si>
  <si>
    <t>1*</t>
  </si>
  <si>
    <t>2*</t>
  </si>
  <si>
    <t>3*</t>
  </si>
  <si>
    <t>5*</t>
  </si>
  <si>
    <t>4*</t>
  </si>
  <si>
    <t>*  Obligāti aizpildāmie lauki</t>
  </si>
  <si>
    <t xml:space="preserve">Pārtika un dzērieni. </t>
  </si>
  <si>
    <t>Tiek veikti un reģistrēti vismaz piecu veidu ekosertificētu (bioloģiskās lauksaimniecības vai godīgas tirdzniecības sertifikācija) produktu iepirkumi,  dodot priekšroku vietējiem produktiem.         Ja uzņēmums atkārtoti piesakās Zaļās Atslēgas sertifikātam, katru gadu ir jāpalielina produktu klāsts.</t>
  </si>
  <si>
    <t>Vides mērķi un ikgadējais rīcības plāns 2024. gadam</t>
  </si>
  <si>
    <t>Vides mērķis nr.1</t>
  </si>
  <si>
    <t>Rezultāts:</t>
  </si>
  <si>
    <t>Atbildīgā persona:</t>
  </si>
  <si>
    <t>Izpildes termiņš:</t>
  </si>
  <si>
    <t>Rezultāts, statuss, paveiktais:</t>
  </si>
  <si>
    <t>Vides mērķis nr.2.</t>
  </si>
  <si>
    <t>Vides mērķis nr.3.</t>
  </si>
  <si>
    <t>Vides mērķis nr.4.</t>
  </si>
  <si>
    <t>Rīcības plāns:</t>
  </si>
  <si>
    <t>Vides mērķi un ikgadējais rīcības plāns 2025. gadam</t>
  </si>
  <si>
    <t>Kopējais viesu skaits*</t>
  </si>
  <si>
    <t>%</t>
  </si>
  <si>
    <t>13. Administrācija</t>
  </si>
  <si>
    <t>12.Zaļās aktivitātes</t>
  </si>
  <si>
    <t>11. Korporatīvā sociālā atbildība</t>
  </si>
  <si>
    <t>10.Zaļās zonas</t>
  </si>
  <si>
    <t>9. Vide iekštelpās</t>
  </si>
  <si>
    <t>8. Pārtika un dzērieni</t>
  </si>
  <si>
    <t>7. Enerģija</t>
  </si>
  <si>
    <t>6. Atkritumi</t>
  </si>
  <si>
    <t>5. Tīrīšana un mazgāšana</t>
  </si>
  <si>
    <t>4. Ūdens resursi</t>
  </si>
  <si>
    <t>3. Viesu informācija</t>
  </si>
  <si>
    <t>2. Personāla iesaiste</t>
  </si>
  <si>
    <t>1.Vides pārvalde</t>
  </si>
  <si>
    <t>Ieviestie vadlīniju kritēriji 2025. gadā:</t>
  </si>
  <si>
    <t>Ieviestie vadlīniju kritēriji 2024 gadā:</t>
  </si>
  <si>
    <t>Ieviestie vadlīniju kritēriji 2023 gadā:</t>
  </si>
  <si>
    <t>Vadlīniju kritēriji:</t>
  </si>
  <si>
    <t>Kategorijas:</t>
  </si>
  <si>
    <t>Citi aprēķini</t>
  </si>
  <si>
    <t>GHG (SEG) protokols</t>
  </si>
  <si>
    <t>Viesnīcu oglekļa emisiju mērīšanas iniciatīva (ITP vai Green Key tīmekļa vietnes)*</t>
  </si>
  <si>
    <t>*https://hcmi.greenkey.global</t>
  </si>
  <si>
    <t>Oglekļa pēdas nospiedums uz sanāksmju telpas platību stundā (kg)*</t>
  </si>
  <si>
    <t>Oglekļa pēdas nospiedums uz viesa nakti (kg)*</t>
  </si>
  <si>
    <r>
      <t>Kopējais CO</t>
    </r>
    <r>
      <rPr>
        <b/>
        <vertAlign val="superscript"/>
        <sz val="12"/>
        <color rgb="FF000000"/>
        <rFont val="Calibri"/>
        <family val="2"/>
      </rPr>
      <t>2</t>
    </r>
    <r>
      <rPr>
        <b/>
        <sz val="12"/>
        <color rgb="FF000000"/>
        <rFont val="Calibri"/>
        <family val="2"/>
      </rPr>
      <t xml:space="preserve"> (tonnās)*</t>
    </r>
  </si>
  <si>
    <t>Aprēķina metode (lūdzu, izvēlieties):</t>
  </si>
  <si>
    <r>
      <t>CO</t>
    </r>
    <r>
      <rPr>
        <b/>
        <vertAlign val="superscript"/>
        <sz val="26"/>
        <color rgb="FF000000"/>
        <rFont val="Calibri"/>
        <family val="2"/>
      </rPr>
      <t>2</t>
    </r>
    <r>
      <rPr>
        <b/>
        <sz val="26"/>
        <color rgb="FF000000"/>
        <rFont val="Calibri"/>
        <family val="2"/>
      </rPr>
      <t xml:space="preserve"> pēdas nospiedums</t>
    </r>
  </si>
  <si>
    <t>Mērvienība</t>
  </si>
  <si>
    <t>Cits (ierakstīt)</t>
  </si>
  <si>
    <t>Pārtikas eļļa</t>
  </si>
  <si>
    <t>Bīstamie</t>
  </si>
  <si>
    <t>Tekstils</t>
  </si>
  <si>
    <t>Bioloģiskie</t>
  </si>
  <si>
    <t>Plastmasas atkritumi</t>
  </si>
  <si>
    <t>Stikls</t>
  </si>
  <si>
    <t>Papīrs/kartons</t>
  </si>
  <si>
    <t>Sadzīves atkritumi</t>
  </si>
  <si>
    <t>Atkritumu veids:</t>
  </si>
  <si>
    <t>*aizpildāmas tikai tās frakcijas, kas uzņēmumā tiek šķirotas</t>
  </si>
  <si>
    <t>Atkritumu patēriņš</t>
  </si>
  <si>
    <t>https://sustainablehospitalityalliance.org/resource/hotel-carbon-measurement-initiative/</t>
  </si>
  <si>
    <t>Uzņēmuma GPS koordinātes:</t>
  </si>
  <si>
    <t>PĀRSKATA PERIODĀ IEVIESTIE VADLĪNIJU KRITĒRIJI (SKAITS):</t>
  </si>
  <si>
    <t>Uzņēmums Zaļās Atslēgas programmā bez pārtraukuma darbojas (norādiet gadu skaitu):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</si>
</sst>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9" x14ac:knownFonts="1">
    <font>
      <sz val="11"/>
      <color rgb="FF000000"/>
      <name val="Calibri"/>
    </font>
    <font>
      <sz val="12"/>
      <color theme="1"/>
      <name val="Calibri"/>
      <family val="2"/>
      <scheme val="minor"/>
    </font>
    <font>
      <sz val="12"/>
      <color theme="1"/>
      <name val="Calibri"/>
      <family val="2"/>
      <scheme val="minor"/>
    </font>
    <font>
      <sz val="12"/>
      <color theme="1"/>
      <name val="Calibri"/>
      <family val="2"/>
      <scheme val="minor"/>
    </font>
    <font>
      <sz val="10"/>
      <color rgb="FF000000"/>
      <name val="Calibri"/>
      <family val="2"/>
    </font>
    <font>
      <sz val="12"/>
      <color rgb="FF000000"/>
      <name val="Calibri"/>
      <family val="2"/>
    </font>
    <font>
      <b/>
      <sz val="24"/>
      <color rgb="FF000000"/>
      <name val="Calibri"/>
      <family val="2"/>
    </font>
    <font>
      <b/>
      <sz val="25"/>
      <color rgb="FF000000"/>
      <name val="Calibri"/>
      <family val="2"/>
    </font>
    <font>
      <sz val="18"/>
      <color rgb="FF000000"/>
      <name val="Calibri"/>
      <family val="2"/>
    </font>
    <font>
      <b/>
      <sz val="12"/>
      <color rgb="FF000000"/>
      <name val="Calibri"/>
      <family val="2"/>
    </font>
    <font>
      <b/>
      <sz val="12"/>
      <color rgb="FFFFFFFF"/>
      <name val="Calibri"/>
      <family val="2"/>
    </font>
    <font>
      <sz val="11"/>
      <name val="Calibri"/>
      <family val="2"/>
    </font>
    <font>
      <b/>
      <sz val="12"/>
      <name val="Calibri"/>
      <family val="2"/>
    </font>
    <font>
      <sz val="12"/>
      <name val="Calibri"/>
      <family val="2"/>
    </font>
    <font>
      <sz val="12"/>
      <color rgb="FFFF0000"/>
      <name val="Calibri"/>
      <family val="2"/>
    </font>
    <font>
      <sz val="12"/>
      <color rgb="FFFFFFFF"/>
      <name val="Calibri"/>
      <family val="2"/>
    </font>
    <font>
      <b/>
      <sz val="10"/>
      <name val="Arial"/>
      <family val="2"/>
    </font>
    <font>
      <b/>
      <sz val="11"/>
      <name val="Calibri"/>
      <family val="2"/>
    </font>
    <font>
      <sz val="10"/>
      <color rgb="FF000000"/>
      <name val="Arial"/>
      <family val="2"/>
    </font>
    <font>
      <sz val="11"/>
      <name val="Calibri"/>
      <family val="2"/>
    </font>
    <font>
      <sz val="10"/>
      <name val="Arial"/>
      <family val="2"/>
    </font>
    <font>
      <sz val="10"/>
      <color rgb="FF201F24"/>
      <name val="Arial"/>
      <family val="2"/>
    </font>
    <font>
      <sz val="11"/>
      <color rgb="FF000000"/>
      <name val="Calibri"/>
      <family val="2"/>
    </font>
    <font>
      <b/>
      <sz val="12"/>
      <color theme="0"/>
      <name val="Calibri"/>
      <family val="2"/>
      <scheme val="minor"/>
    </font>
    <font>
      <sz val="12"/>
      <color rgb="FFFF0000"/>
      <name val="Calibri"/>
      <family val="2"/>
      <scheme val="minor"/>
    </font>
    <font>
      <b/>
      <sz val="12"/>
      <color theme="1"/>
      <name val="Calibri"/>
      <family val="2"/>
      <scheme val="minor"/>
    </font>
    <font>
      <sz val="12"/>
      <color theme="0"/>
      <name val="Calibri"/>
      <family val="2"/>
      <scheme val="minor"/>
    </font>
    <font>
      <sz val="11"/>
      <color rgb="FF000000"/>
      <name val="Calibri"/>
      <family val="2"/>
      <scheme val="minor"/>
    </font>
    <font>
      <sz val="10"/>
      <color theme="1"/>
      <name val="Calibri"/>
      <family val="2"/>
      <scheme val="minor"/>
    </font>
    <font>
      <b/>
      <sz val="26"/>
      <color rgb="FF000000"/>
      <name val="Calibri"/>
      <family val="2"/>
      <scheme val="minor"/>
    </font>
    <font>
      <sz val="12"/>
      <color rgb="FF000000"/>
      <name val="Calibri"/>
      <family val="2"/>
      <scheme val="minor"/>
    </font>
    <font>
      <sz val="18"/>
      <color theme="1"/>
      <name val="Calibri"/>
      <family val="2"/>
      <scheme val="minor"/>
    </font>
    <font>
      <b/>
      <sz val="12"/>
      <color rgb="FF000000"/>
      <name val="Calibri"/>
      <family val="2"/>
      <scheme val="minor"/>
    </font>
    <font>
      <sz val="12"/>
      <name val="Calibri"/>
      <family val="2"/>
      <scheme val="minor"/>
    </font>
    <font>
      <b/>
      <sz val="16"/>
      <name val="Calibri"/>
      <family val="2"/>
    </font>
    <font>
      <b/>
      <sz val="11"/>
      <color rgb="FFFFFFFF"/>
      <name val="Calibri"/>
      <family val="2"/>
    </font>
    <font>
      <b/>
      <sz val="14"/>
      <name val="Calibri"/>
      <family val="2"/>
    </font>
    <font>
      <b/>
      <sz val="16"/>
      <color theme="1"/>
      <name val="Calibri"/>
      <family val="2"/>
    </font>
    <font>
      <sz val="12"/>
      <color theme="1"/>
      <name val="Calibri"/>
      <family val="2"/>
    </font>
    <font>
      <u/>
      <sz val="11"/>
      <color theme="10"/>
      <name val="Calibri"/>
      <family val="2"/>
    </font>
    <font>
      <sz val="11"/>
      <color rgb="FF000000"/>
      <name val="Lato"/>
      <family val="2"/>
    </font>
    <font>
      <sz val="10"/>
      <color rgb="FF000000"/>
      <name val="Lato"/>
      <family val="2"/>
    </font>
    <font>
      <sz val="12"/>
      <color rgb="FF000000"/>
      <name val="Lato"/>
      <family val="2"/>
    </font>
    <font>
      <b/>
      <sz val="25"/>
      <color rgb="FF000000"/>
      <name val="Lato"/>
      <family val="2"/>
    </font>
    <font>
      <sz val="18"/>
      <color rgb="FF000000"/>
      <name val="Lato"/>
      <family val="2"/>
    </font>
    <font>
      <b/>
      <sz val="12"/>
      <color rgb="FF000000"/>
      <name val="Lato"/>
      <family val="2"/>
    </font>
    <font>
      <i/>
      <sz val="12"/>
      <color rgb="FF000000"/>
      <name val="Lato"/>
      <family val="2"/>
    </font>
    <font>
      <u/>
      <sz val="10"/>
      <color theme="10"/>
      <name val="Lato"/>
      <family val="2"/>
    </font>
    <font>
      <b/>
      <sz val="10"/>
      <name val="Lato"/>
      <family val="2"/>
    </font>
    <font>
      <sz val="12"/>
      <name val="Lato"/>
      <family val="2"/>
    </font>
    <font>
      <sz val="10"/>
      <name val="Lato"/>
      <family val="2"/>
    </font>
    <font>
      <b/>
      <sz val="12"/>
      <color rgb="FFFFFFFF"/>
      <name val="Lato"/>
      <family val="2"/>
    </font>
    <font>
      <sz val="12"/>
      <color rgb="FFFFFFFF"/>
      <name val="Lato"/>
      <family val="2"/>
    </font>
    <font>
      <sz val="12"/>
      <color rgb="FFFF0000"/>
      <name val="Lato"/>
      <family val="2"/>
    </font>
    <font>
      <b/>
      <sz val="12"/>
      <color rgb="FF000000"/>
      <name val="Lato"/>
    </font>
    <font>
      <b/>
      <sz val="12"/>
      <name val="Calibri"/>
      <family val="2"/>
      <scheme val="minor"/>
    </font>
    <font>
      <b/>
      <sz val="20"/>
      <color rgb="FF0070C0"/>
      <name val="Calibri"/>
      <family val="2"/>
      <scheme val="minor"/>
    </font>
    <font>
      <b/>
      <sz val="18"/>
      <color rgb="FF0070C0"/>
      <name val="Calibri"/>
      <family val="2"/>
      <scheme val="minor"/>
    </font>
    <font>
      <sz val="14"/>
      <color theme="1"/>
      <name val="Calibri"/>
      <family val="2"/>
      <scheme val="minor"/>
    </font>
    <font>
      <b/>
      <sz val="14"/>
      <color theme="1"/>
      <name val="Calibri"/>
      <family val="2"/>
      <scheme val="minor"/>
    </font>
    <font>
      <sz val="14"/>
      <color rgb="FF000000"/>
      <name val="Calibri"/>
      <family val="2"/>
      <scheme val="minor"/>
    </font>
    <font>
      <b/>
      <sz val="14"/>
      <color rgb="FF000000"/>
      <name val="Calibri"/>
      <family val="2"/>
      <scheme val="minor"/>
    </font>
    <font>
      <sz val="10"/>
      <color theme="1"/>
      <name val="Times New Roman"/>
      <family val="1"/>
    </font>
    <font>
      <b/>
      <vertAlign val="superscript"/>
      <sz val="12"/>
      <color rgb="FF000000"/>
      <name val="Calibri"/>
      <family val="2"/>
    </font>
    <font>
      <b/>
      <sz val="26"/>
      <color rgb="FF000000"/>
      <name val="Calibri"/>
      <family val="2"/>
    </font>
    <font>
      <b/>
      <vertAlign val="superscript"/>
      <sz val="26"/>
      <color rgb="FF000000"/>
      <name val="Calibri"/>
      <family val="2"/>
    </font>
    <font>
      <sz val="11"/>
      <color theme="0"/>
      <name val="Calibri"/>
      <family val="2"/>
    </font>
    <font>
      <b/>
      <sz val="12"/>
      <color theme="0"/>
      <name val="Calibri"/>
      <family val="2"/>
    </font>
    <font>
      <b/>
      <sz val="11"/>
      <color rgb="FF000000"/>
      <name val="Calibri"/>
      <family val="2"/>
    </font>
  </fonts>
  <fills count="32">
    <fill>
      <patternFill patternType="none"/>
    </fill>
    <fill>
      <patternFill patternType="gray125"/>
    </fill>
    <fill>
      <patternFill patternType="solid">
        <fgColor rgb="FF595959"/>
        <bgColor rgb="FF595959"/>
      </patternFill>
    </fill>
    <fill>
      <patternFill patternType="solid">
        <fgColor rgb="FFDEEAF6"/>
        <bgColor rgb="FFDEEAF6"/>
      </patternFill>
    </fill>
    <fill>
      <patternFill patternType="solid">
        <fgColor rgb="FFFFFFFF"/>
        <bgColor rgb="FFFFFFFF"/>
      </patternFill>
    </fill>
    <fill>
      <patternFill patternType="solid">
        <fgColor rgb="FFD8D8D8"/>
        <bgColor rgb="FFD8D8D8"/>
      </patternFill>
    </fill>
    <fill>
      <patternFill patternType="solid">
        <fgColor rgb="FFFFFF00"/>
        <bgColor rgb="FFFFFF00"/>
      </patternFill>
    </fill>
    <fill>
      <patternFill patternType="solid">
        <fgColor rgb="FFFDFDFD"/>
        <bgColor rgb="FFFDFDFD"/>
      </patternFill>
    </fill>
    <fill>
      <patternFill patternType="solid">
        <fgColor rgb="FFFFFF00"/>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bgColor indexed="64"/>
      </patternFill>
    </fill>
    <fill>
      <patternFill patternType="solid">
        <fgColor rgb="FFE3FFF9"/>
        <bgColor indexed="64"/>
      </patternFill>
    </fill>
    <fill>
      <patternFill patternType="solid">
        <fgColor theme="0"/>
        <bgColor rgb="FF2E75B5"/>
      </patternFill>
    </fill>
    <fill>
      <patternFill patternType="solid">
        <fgColor theme="0"/>
        <bgColor rgb="FFDEEAF6"/>
      </patternFill>
    </fill>
    <fill>
      <patternFill patternType="solid">
        <fgColor theme="0"/>
        <bgColor rgb="FFFFFFFF"/>
      </patternFill>
    </fill>
    <fill>
      <patternFill patternType="solid">
        <fgColor rgb="FF00B050"/>
        <bgColor rgb="FF2E75B5"/>
      </patternFill>
    </fill>
    <fill>
      <patternFill patternType="solid">
        <fgColor theme="7" tint="0.79998168889431442"/>
        <bgColor indexed="64"/>
      </patternFill>
    </fill>
    <fill>
      <patternFill patternType="solid">
        <fgColor rgb="FF00B050"/>
        <bgColor rgb="FF595959"/>
      </patternFill>
    </fill>
    <fill>
      <patternFill patternType="solid">
        <fgColor rgb="FF00B050"/>
        <bgColor rgb="FFA5A5A5"/>
      </patternFill>
    </fill>
    <fill>
      <patternFill patternType="solid">
        <fgColor theme="9" tint="0.79998168889431442"/>
        <bgColor rgb="FFD8D8D8"/>
      </patternFill>
    </fill>
    <fill>
      <patternFill patternType="solid">
        <fgColor theme="9"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rgb="FFDDEBF7"/>
        <bgColor rgb="FF000000"/>
      </patternFill>
    </fill>
    <fill>
      <patternFill patternType="solid">
        <fgColor rgb="FFE2EFDA"/>
        <bgColor rgb="FF000000"/>
      </patternFill>
    </fill>
    <fill>
      <patternFill patternType="solid">
        <fgColor theme="0" tint="-0.14999847407452621"/>
        <bgColor indexed="64"/>
      </patternFill>
    </fill>
    <fill>
      <patternFill patternType="solid">
        <fgColor theme="9" tint="0.79998168889431442"/>
        <bgColor rgb="FFFBE4D5"/>
      </patternFill>
    </fill>
    <fill>
      <patternFill patternType="solid">
        <fgColor rgb="FF00B050"/>
        <bgColor rgb="FFF4B083"/>
      </patternFill>
    </fill>
    <fill>
      <patternFill patternType="solid">
        <fgColor rgb="FFA5A5A5"/>
        <bgColor rgb="FFA5A5A5"/>
      </patternFill>
    </fill>
    <fill>
      <patternFill patternType="solid">
        <fgColor rgb="FF00B050"/>
        <bgColor indexed="64"/>
      </patternFill>
    </fill>
  </fills>
  <borders count="49">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595959"/>
      </left>
      <right style="thin">
        <color rgb="FF595959"/>
      </right>
      <top style="thin">
        <color rgb="FF595959"/>
      </top>
      <bottom style="thin">
        <color rgb="FF595959"/>
      </bottom>
      <diagonal/>
    </border>
    <border>
      <left style="thin">
        <color rgb="FF595959"/>
      </left>
      <right style="thin">
        <color rgb="FF595959"/>
      </right>
      <top style="thin">
        <color rgb="FF595959"/>
      </top>
      <bottom/>
      <diagonal/>
    </border>
    <border>
      <left style="medium">
        <color rgb="FF595959"/>
      </left>
      <right/>
      <top style="medium">
        <color rgb="FF595959"/>
      </top>
      <bottom style="medium">
        <color rgb="FF595959"/>
      </bottom>
      <diagonal/>
    </border>
    <border>
      <left style="medium">
        <color rgb="FF757070"/>
      </left>
      <right style="thin">
        <color rgb="FF595959"/>
      </right>
      <top style="medium">
        <color rgb="FF757070"/>
      </top>
      <bottom style="medium">
        <color rgb="FF757070"/>
      </bottom>
      <diagonal/>
    </border>
    <border>
      <left style="thin">
        <color rgb="FF595959"/>
      </left>
      <right style="thin">
        <color rgb="FF595959"/>
      </right>
      <top/>
      <bottom style="thin">
        <color rgb="FF595959"/>
      </bottom>
      <diagonal/>
    </border>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diagonal/>
    </border>
    <border>
      <left style="medium">
        <color theme="1" tint="0.34998626667073579"/>
      </left>
      <right/>
      <top style="medium">
        <color theme="1" tint="0.34998626667073579"/>
      </top>
      <bottom style="medium">
        <color theme="1" tint="0.34998626667073579"/>
      </bottom>
      <diagonal/>
    </border>
    <border>
      <left style="medium">
        <color theme="2" tint="-0.499984740745262"/>
      </left>
      <right style="thin">
        <color theme="1" tint="0.34998626667073579"/>
      </right>
      <top style="medium">
        <color theme="2" tint="-0.499984740745262"/>
      </top>
      <bottom style="medium">
        <color theme="2" tint="-0.499984740745262"/>
      </bottom>
      <diagonal/>
    </border>
    <border>
      <left style="thin">
        <color theme="1" tint="0.34998626667073579"/>
      </left>
      <right style="thin">
        <color theme="1" tint="0.34998626667073579"/>
      </right>
      <top style="medium">
        <color theme="2" tint="-0.499984740745262"/>
      </top>
      <bottom style="medium">
        <color theme="2" tint="-0.499984740745262"/>
      </bottom>
      <diagonal/>
    </border>
    <border>
      <left style="thin">
        <color theme="1" tint="0.34998626667073579"/>
      </left>
      <right style="thin">
        <color theme="1" tint="0.34998626667073579"/>
      </right>
      <top style="thin">
        <color theme="1" tint="0.34998626667073579"/>
      </top>
      <bottom style="thin">
        <color theme="2" tint="-0.499984740745262"/>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top style="medium">
        <color theme="2" tint="-0.499984740745262"/>
      </top>
      <bottom style="medium">
        <color theme="2" tint="-0.499984740745262"/>
      </bottom>
      <diagonal/>
    </border>
    <border>
      <left style="thin">
        <color theme="1" tint="0.34998626667073579"/>
      </left>
      <right style="medium">
        <color theme="2" tint="-0.499984740745262"/>
      </right>
      <top style="medium">
        <color theme="2" tint="-0.499984740745262"/>
      </top>
      <bottom style="medium">
        <color theme="2" tint="-0.499984740745262"/>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rgb="FF595959"/>
      </left>
      <right style="thin">
        <color rgb="FF595959"/>
      </right>
      <top style="thin">
        <color indexed="64"/>
      </top>
      <bottom style="thin">
        <color rgb="FF595959"/>
      </bottom>
      <diagonal/>
    </border>
    <border>
      <left style="thin">
        <color rgb="FF595959"/>
      </left>
      <right style="thin">
        <color indexed="64"/>
      </right>
      <top style="thin">
        <color rgb="FF000000"/>
      </top>
      <bottom style="thin">
        <color rgb="FF595959"/>
      </bottom>
      <diagonal/>
    </border>
    <border>
      <left/>
      <right style="thin">
        <color rgb="FF595959"/>
      </right>
      <top style="thin">
        <color rgb="FF000000"/>
      </top>
      <bottom style="thin">
        <color rgb="FF595959"/>
      </bottom>
      <diagonal/>
    </border>
    <border>
      <left style="thin">
        <color rgb="FF595959"/>
      </left>
      <right/>
      <top style="thin">
        <color rgb="FF000000"/>
      </top>
      <bottom style="thin">
        <color rgb="FF595959"/>
      </bottom>
      <diagonal/>
    </border>
    <border>
      <left style="thin">
        <color rgb="FF595959"/>
      </left>
      <right/>
      <top style="thin">
        <color rgb="FF595959"/>
      </top>
      <bottom style="thin">
        <color rgb="FF595959"/>
      </bottom>
      <diagonal/>
    </border>
    <border>
      <left/>
      <right style="thin">
        <color rgb="FF595959"/>
      </right>
      <top style="thin">
        <color rgb="FF595959"/>
      </top>
      <bottom style="thin">
        <color rgb="FF595959"/>
      </bottom>
      <diagonal/>
    </border>
    <border>
      <left/>
      <right style="thin">
        <color rgb="FF000000"/>
      </right>
      <top style="thin">
        <color rgb="FF595959"/>
      </top>
      <bottom style="thin">
        <color rgb="FF595959"/>
      </bottom>
      <diagonal/>
    </border>
    <border>
      <left style="thin">
        <color rgb="FF000000"/>
      </left>
      <right/>
      <top style="thin">
        <color rgb="FF000000"/>
      </top>
      <bottom style="medium">
        <color rgb="FF757070"/>
      </bottom>
      <diagonal/>
    </border>
    <border>
      <left/>
      <right style="thin">
        <color rgb="FF000000"/>
      </right>
      <top style="thin">
        <color rgb="FF000000"/>
      </top>
      <bottom style="medium">
        <color rgb="FF757070"/>
      </bottom>
      <diagonal/>
    </border>
    <border>
      <left style="thin">
        <color rgb="FF000000"/>
      </left>
      <right style="thin">
        <color rgb="FF000000"/>
      </right>
      <top style="thin">
        <color rgb="FF000000"/>
      </top>
      <bottom style="thin">
        <color indexed="64"/>
      </bottom>
      <diagonal/>
    </border>
    <border>
      <left style="medium">
        <color rgb="FF757070"/>
      </left>
      <right/>
      <top style="medium">
        <color rgb="FF757070"/>
      </top>
      <bottom style="medium">
        <color rgb="FF757070"/>
      </bottom>
      <diagonal/>
    </border>
    <border>
      <left/>
      <right style="medium">
        <color rgb="FF757070"/>
      </right>
      <top style="medium">
        <color rgb="FF757070"/>
      </top>
      <bottom style="medium">
        <color rgb="FF757070"/>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rgb="FF000000"/>
      </top>
      <bottom style="thin">
        <color rgb="FF000000"/>
      </bottom>
      <diagonal/>
    </border>
  </borders>
  <cellStyleXfs count="8">
    <xf numFmtId="0" fontId="0" fillId="0" borderId="0"/>
    <xf numFmtId="9" fontId="22" fillId="0" borderId="0" applyFont="0" applyFill="0" applyBorder="0" applyAlignment="0" applyProtection="0"/>
    <xf numFmtId="0" fontId="39" fillId="0" borderId="0" applyNumberFormat="0" applyFill="0" applyBorder="0" applyAlignment="0" applyProtection="0"/>
    <xf numFmtId="0" fontId="20" fillId="0" borderId="9">
      <alignment wrapText="1"/>
    </xf>
    <xf numFmtId="0" fontId="1" fillId="0" borderId="9"/>
    <xf numFmtId="9" fontId="1" fillId="0" borderId="9" applyFont="0" applyFill="0" applyBorder="0" applyAlignment="0" applyProtection="0"/>
    <xf numFmtId="0" fontId="22" fillId="0" borderId="9"/>
    <xf numFmtId="0" fontId="39" fillId="0" borderId="9" applyNumberFormat="0" applyFill="0" applyBorder="0" applyAlignment="0" applyProtection="0"/>
  </cellStyleXfs>
  <cellXfs count="300">
    <xf numFmtId="0" fontId="0" fillId="0" borderId="0" xfId="0"/>
    <xf numFmtId="0" fontId="0" fillId="0" borderId="0" xfId="0" applyAlignment="1">
      <alignment vertical="center"/>
    </xf>
    <xf numFmtId="0" fontId="4" fillId="0" borderId="0" xfId="0" applyFont="1"/>
    <xf numFmtId="0" fontId="5" fillId="0" borderId="0" xfId="0" applyFont="1"/>
    <xf numFmtId="0" fontId="5" fillId="0" borderId="0" xfId="0" applyFont="1" applyAlignment="1">
      <alignment vertical="center"/>
    </xf>
    <xf numFmtId="0" fontId="9" fillId="0" borderId="0" xfId="0" applyFont="1"/>
    <xf numFmtId="0" fontId="11" fillId="0" borderId="0" xfId="0" applyFont="1" applyAlignment="1">
      <alignment vertical="center"/>
    </xf>
    <xf numFmtId="0" fontId="12" fillId="0" borderId="2" xfId="0" applyFont="1" applyBorder="1" applyAlignment="1">
      <alignment horizontal="left" vertical="center" wrapText="1"/>
    </xf>
    <xf numFmtId="0" fontId="11" fillId="0" borderId="0" xfId="0" applyFont="1"/>
    <xf numFmtId="0" fontId="0" fillId="0" borderId="0" xfId="0" applyAlignment="1">
      <alignment horizontal="left" vertical="center"/>
    </xf>
    <xf numFmtId="0" fontId="5" fillId="3" borderId="4" xfId="0" applyFont="1" applyFill="1" applyBorder="1" applyAlignment="1">
      <alignment vertical="center" wrapText="1"/>
    </xf>
    <xf numFmtId="3" fontId="13" fillId="4" borderId="4" xfId="0" applyNumberFormat="1" applyFont="1" applyFill="1" applyBorder="1" applyAlignment="1">
      <alignment horizontal="center" vertical="center"/>
    </xf>
    <xf numFmtId="0" fontId="11" fillId="0" borderId="1" xfId="0" applyFont="1" applyBorder="1"/>
    <xf numFmtId="0" fontId="5" fillId="3" borderId="5" xfId="0" applyFont="1" applyFill="1" applyBorder="1" applyAlignment="1">
      <alignment vertical="center" wrapText="1"/>
    </xf>
    <xf numFmtId="3" fontId="13" fillId="4" borderId="5" xfId="0" applyNumberFormat="1" applyFont="1" applyFill="1" applyBorder="1" applyAlignment="1">
      <alignment horizontal="center" vertical="center"/>
    </xf>
    <xf numFmtId="0" fontId="9" fillId="3" borderId="6" xfId="0" applyFont="1" applyFill="1" applyBorder="1" applyAlignment="1">
      <alignment vertical="center" wrapText="1"/>
    </xf>
    <xf numFmtId="3" fontId="14" fillId="4" borderId="7" xfId="0" applyNumberFormat="1" applyFont="1" applyFill="1" applyBorder="1" applyAlignment="1">
      <alignment horizontal="center" vertical="center" wrapText="1"/>
    </xf>
    <xf numFmtId="0" fontId="15" fillId="0" borderId="0" xfId="0" applyFont="1"/>
    <xf numFmtId="0" fontId="16" fillId="0" borderId="0" xfId="0" applyFont="1"/>
    <xf numFmtId="0" fontId="17" fillId="0" borderId="0" xfId="0" applyFont="1"/>
    <xf numFmtId="0" fontId="18" fillId="0" borderId="0" xfId="0" applyFont="1" applyAlignment="1">
      <alignment vertical="top"/>
    </xf>
    <xf numFmtId="0" fontId="19" fillId="0" borderId="0" xfId="0" applyFont="1"/>
    <xf numFmtId="0" fontId="20" fillId="0" borderId="0" xfId="0" applyFont="1"/>
    <xf numFmtId="0" fontId="21" fillId="0" borderId="0" xfId="0" applyFont="1"/>
    <xf numFmtId="0" fontId="21" fillId="6" borderId="0" xfId="0" applyFont="1" applyFill="1"/>
    <xf numFmtId="0" fontId="20" fillId="7" borderId="9" xfId="0" applyFont="1" applyFill="1" applyBorder="1"/>
    <xf numFmtId="0" fontId="12" fillId="8" borderId="2" xfId="0" applyFont="1" applyFill="1" applyBorder="1" applyAlignment="1">
      <alignment horizontal="left" vertical="center" wrapText="1"/>
    </xf>
    <xf numFmtId="0" fontId="13" fillId="4" borderId="4" xfId="0" applyFont="1" applyFill="1" applyBorder="1" applyAlignment="1">
      <alignment horizontal="center" vertical="center"/>
    </xf>
    <xf numFmtId="0" fontId="5" fillId="0" borderId="9" xfId="0" applyFont="1" applyBorder="1" applyAlignment="1">
      <alignment vertical="center" wrapText="1"/>
    </xf>
    <xf numFmtId="3" fontId="13" fillId="0" borderId="9" xfId="0" applyNumberFormat="1" applyFont="1" applyBorder="1" applyAlignment="1">
      <alignment horizontal="center" vertical="center"/>
    </xf>
    <xf numFmtId="0" fontId="9" fillId="0" borderId="9" xfId="0" applyFont="1" applyBorder="1" applyAlignment="1">
      <alignment vertical="center" wrapText="1"/>
    </xf>
    <xf numFmtId="3" fontId="14" fillId="0" borderId="9" xfId="0" applyNumberFormat="1" applyFont="1" applyBorder="1" applyAlignment="1">
      <alignment horizontal="center" vertical="center" wrapText="1"/>
    </xf>
    <xf numFmtId="0" fontId="0" fillId="0" borderId="9" xfId="0" applyBorder="1"/>
    <xf numFmtId="0" fontId="9" fillId="3" borderId="10" xfId="0" applyFont="1" applyFill="1" applyBorder="1" applyAlignment="1">
      <alignment vertical="center" wrapText="1"/>
    </xf>
    <xf numFmtId="3" fontId="14" fillId="4" borderId="10" xfId="0" applyNumberFormat="1" applyFont="1" applyFill="1" applyBorder="1" applyAlignment="1">
      <alignment horizontal="center" vertical="center" wrapText="1"/>
    </xf>
    <xf numFmtId="0" fontId="13" fillId="4" borderId="9" xfId="0" applyFont="1" applyFill="1" applyBorder="1" applyAlignment="1">
      <alignment horizontal="center" vertical="center"/>
    </xf>
    <xf numFmtId="0" fontId="23" fillId="9" borderId="10" xfId="0" applyFont="1" applyFill="1" applyBorder="1" applyAlignment="1">
      <alignment horizontal="left" vertical="center" wrapText="1"/>
    </xf>
    <xf numFmtId="0" fontId="32" fillId="10" borderId="11" xfId="0" applyFont="1" applyFill="1" applyBorder="1" applyAlignment="1">
      <alignment horizontal="left" vertical="center" wrapText="1"/>
    </xf>
    <xf numFmtId="0" fontId="32" fillId="10" borderId="11" xfId="0" applyFont="1" applyFill="1" applyBorder="1" applyAlignment="1">
      <alignment horizontal="center" vertical="center" wrapText="1"/>
    </xf>
    <xf numFmtId="0" fontId="30" fillId="11" borderId="12" xfId="0" applyFont="1" applyFill="1" applyBorder="1" applyAlignment="1">
      <alignment vertical="center" wrapText="1"/>
    </xf>
    <xf numFmtId="3" fontId="33" fillId="12" borderId="12" xfId="0" applyNumberFormat="1" applyFont="1" applyFill="1" applyBorder="1" applyAlignment="1" applyProtection="1">
      <alignment horizontal="center" vertical="center"/>
      <protection locked="0"/>
    </xf>
    <xf numFmtId="0" fontId="33" fillId="12" borderId="12" xfId="0" applyFont="1" applyFill="1" applyBorder="1" applyAlignment="1" applyProtection="1">
      <alignment horizontal="center" vertical="center" wrapText="1"/>
      <protection locked="0"/>
    </xf>
    <xf numFmtId="2" fontId="33" fillId="11" borderId="12" xfId="0" applyNumberFormat="1" applyFont="1" applyFill="1" applyBorder="1" applyAlignment="1">
      <alignment horizontal="center" vertical="center" wrapText="1"/>
    </xf>
    <xf numFmtId="0" fontId="30" fillId="11" borderId="13" xfId="0" applyFont="1" applyFill="1" applyBorder="1" applyAlignment="1">
      <alignment vertical="center" wrapText="1"/>
    </xf>
    <xf numFmtId="3" fontId="33" fillId="12" borderId="13" xfId="0" applyNumberFormat="1" applyFont="1" applyFill="1" applyBorder="1" applyAlignment="1" applyProtection="1">
      <alignment horizontal="center" vertical="center"/>
      <protection locked="0"/>
    </xf>
    <xf numFmtId="0" fontId="33" fillId="12" borderId="13" xfId="0" applyFont="1" applyFill="1" applyBorder="1" applyAlignment="1" applyProtection="1">
      <alignment horizontal="center" vertical="center" wrapText="1"/>
      <protection locked="0"/>
    </xf>
    <xf numFmtId="2" fontId="33" fillId="11" borderId="13" xfId="0" applyNumberFormat="1" applyFont="1" applyFill="1" applyBorder="1" applyAlignment="1">
      <alignment horizontal="center" vertical="center" wrapText="1"/>
    </xf>
    <xf numFmtId="0" fontId="32" fillId="11" borderId="14" xfId="0" applyFont="1" applyFill="1" applyBorder="1" applyAlignment="1">
      <alignment vertical="center" wrapText="1"/>
    </xf>
    <xf numFmtId="3" fontId="24" fillId="12" borderId="15" xfId="0" applyNumberFormat="1" applyFont="1" applyFill="1" applyBorder="1" applyAlignment="1">
      <alignment horizontal="center" vertical="center" wrapText="1"/>
    </xf>
    <xf numFmtId="0" fontId="33" fillId="12" borderId="16" xfId="0" applyFont="1" applyFill="1" applyBorder="1" applyAlignment="1">
      <alignment horizontal="center" vertical="center" wrapText="1"/>
    </xf>
    <xf numFmtId="2" fontId="24" fillId="11" borderId="16" xfId="0" applyNumberFormat="1" applyFont="1" applyFill="1" applyBorder="1" applyAlignment="1">
      <alignment horizontal="center" vertical="center" wrapText="1"/>
    </xf>
    <xf numFmtId="0" fontId="32" fillId="13" borderId="11" xfId="0" applyFont="1" applyFill="1" applyBorder="1" applyAlignment="1">
      <alignment horizontal="center" vertical="center" wrapText="1"/>
    </xf>
    <xf numFmtId="9" fontId="33" fillId="11" borderId="12" xfId="1" applyFont="1" applyFill="1" applyBorder="1" applyAlignment="1" applyProtection="1">
      <alignment horizontal="center" vertical="center"/>
    </xf>
    <xf numFmtId="0" fontId="33" fillId="12" borderId="12" xfId="0" applyFont="1" applyFill="1" applyBorder="1" applyAlignment="1" applyProtection="1">
      <alignment horizontal="center" vertical="center"/>
      <protection locked="0"/>
    </xf>
    <xf numFmtId="2" fontId="33" fillId="11" borderId="17" xfId="0" applyNumberFormat="1" applyFont="1" applyFill="1" applyBorder="1" applyAlignment="1">
      <alignment horizontal="center" vertical="center" wrapText="1"/>
    </xf>
    <xf numFmtId="2" fontId="33" fillId="11" borderId="18" xfId="0" applyNumberFormat="1" applyFont="1" applyFill="1" applyBorder="1" applyAlignment="1">
      <alignment horizontal="center" vertical="center" wrapText="1"/>
    </xf>
    <xf numFmtId="0" fontId="33" fillId="12" borderId="13" xfId="0" applyFont="1" applyFill="1" applyBorder="1" applyAlignment="1" applyProtection="1">
      <alignment horizontal="center" vertical="center"/>
      <protection locked="0"/>
    </xf>
    <xf numFmtId="9" fontId="33" fillId="11" borderId="13" xfId="1" applyFont="1" applyFill="1" applyBorder="1" applyAlignment="1" applyProtection="1">
      <alignment horizontal="center" vertical="center"/>
    </xf>
    <xf numFmtId="0" fontId="33" fillId="12" borderId="19" xfId="0" applyFont="1" applyFill="1" applyBorder="1" applyAlignment="1">
      <alignment horizontal="center" vertical="center" wrapText="1"/>
    </xf>
    <xf numFmtId="9" fontId="24" fillId="11" borderId="15" xfId="1" applyFont="1" applyFill="1" applyBorder="1" applyAlignment="1" applyProtection="1">
      <alignment horizontal="center" vertical="center"/>
    </xf>
    <xf numFmtId="9" fontId="24" fillId="11" borderId="20" xfId="1" applyFont="1" applyFill="1" applyBorder="1" applyAlignment="1" applyProtection="1">
      <alignment horizontal="center" vertical="center"/>
    </xf>
    <xf numFmtId="3" fontId="33" fillId="12" borderId="9" xfId="0" applyNumberFormat="1" applyFont="1" applyFill="1" applyBorder="1" applyAlignment="1" applyProtection="1">
      <alignment horizontal="center" vertical="center"/>
      <protection locked="0"/>
    </xf>
    <xf numFmtId="3" fontId="0" fillId="0" borderId="9" xfId="0" applyNumberFormat="1" applyBorder="1"/>
    <xf numFmtId="0" fontId="0" fillId="0" borderId="9" xfId="0" applyBorder="1" applyAlignment="1">
      <alignment horizontal="center"/>
    </xf>
    <xf numFmtId="0" fontId="0" fillId="0" borderId="9" xfId="0" applyBorder="1" applyAlignment="1">
      <alignment horizontal="left" vertical="center"/>
    </xf>
    <xf numFmtId="0" fontId="27" fillId="0" borderId="9" xfId="0" applyFont="1" applyBorder="1" applyAlignment="1">
      <alignment vertical="center"/>
    </xf>
    <xf numFmtId="0" fontId="28" fillId="0" borderId="9" xfId="0" applyFont="1" applyBorder="1"/>
    <xf numFmtId="0" fontId="3" fillId="0" borderId="9" xfId="0" applyFont="1" applyBorder="1"/>
    <xf numFmtId="0" fontId="30" fillId="0" borderId="9" xfId="0" applyFont="1" applyBorder="1" applyAlignment="1">
      <alignment vertical="center"/>
    </xf>
    <xf numFmtId="0" fontId="25" fillId="0" borderId="9" xfId="0" applyFont="1" applyBorder="1"/>
    <xf numFmtId="0" fontId="32" fillId="0" borderId="9" xfId="0" applyFont="1" applyBorder="1" applyAlignment="1">
      <alignment horizontal="center" vertical="center" wrapText="1"/>
    </xf>
    <xf numFmtId="0" fontId="27" fillId="0" borderId="9" xfId="0" applyFont="1" applyBorder="1" applyAlignment="1">
      <alignment horizontal="left" vertical="center"/>
    </xf>
    <xf numFmtId="0" fontId="26" fillId="0" borderId="9" xfId="0" applyFont="1" applyBorder="1"/>
    <xf numFmtId="2" fontId="26" fillId="0" borderId="9" xfId="0" applyNumberFormat="1" applyFont="1" applyBorder="1"/>
    <xf numFmtId="0" fontId="3" fillId="0" borderId="9" xfId="0" applyFont="1" applyBorder="1" applyAlignment="1">
      <alignment horizontal="center"/>
    </xf>
    <xf numFmtId="0" fontId="12" fillId="0" borderId="2" xfId="0" applyFont="1" applyBorder="1" applyAlignment="1">
      <alignment horizontal="center" vertical="center" wrapText="1"/>
    </xf>
    <xf numFmtId="0" fontId="22" fillId="0" borderId="0" xfId="0" applyFont="1" applyAlignment="1">
      <alignment vertical="center"/>
    </xf>
    <xf numFmtId="3" fontId="14" fillId="4" borderId="9" xfId="0" applyNumberFormat="1" applyFont="1" applyFill="1" applyBorder="1" applyAlignment="1">
      <alignment horizontal="center" vertical="center" wrapText="1"/>
    </xf>
    <xf numFmtId="0" fontId="36" fillId="0" borderId="10" xfId="0" applyFont="1" applyBorder="1" applyAlignment="1">
      <alignment horizontal="center" vertical="center" wrapText="1"/>
    </xf>
    <xf numFmtId="0" fontId="10" fillId="0" borderId="1" xfId="0" applyFont="1" applyBorder="1" applyAlignment="1">
      <alignment horizontal="left" vertical="center" wrapText="1"/>
    </xf>
    <xf numFmtId="3" fontId="14" fillId="0" borderId="10" xfId="0" applyNumberFormat="1" applyFont="1" applyBorder="1" applyAlignment="1">
      <alignment horizontal="center" vertical="center" wrapText="1"/>
    </xf>
    <xf numFmtId="0" fontId="10" fillId="14" borderId="9" xfId="0" applyFont="1" applyFill="1" applyBorder="1" applyAlignment="1">
      <alignment horizontal="left" vertical="center" wrapText="1"/>
    </xf>
    <xf numFmtId="0" fontId="12" fillId="12" borderId="9" xfId="0" applyFont="1" applyFill="1" applyBorder="1" applyAlignment="1">
      <alignment horizontal="left" vertical="center" wrapText="1"/>
    </xf>
    <xf numFmtId="0" fontId="9" fillId="15" borderId="9" xfId="0" applyFont="1" applyFill="1" applyBorder="1" applyAlignment="1">
      <alignment vertical="center" wrapText="1"/>
    </xf>
    <xf numFmtId="3" fontId="14" fillId="16" borderId="9" xfId="0" applyNumberFormat="1" applyFont="1" applyFill="1" applyBorder="1" applyAlignment="1">
      <alignment horizontal="center" vertical="center" wrapText="1"/>
    </xf>
    <xf numFmtId="0" fontId="12" fillId="8" borderId="2" xfId="0" applyFont="1" applyFill="1" applyBorder="1" applyAlignment="1">
      <alignment horizontal="center" vertical="center" wrapText="1"/>
    </xf>
    <xf numFmtId="0" fontId="22" fillId="0" borderId="0" xfId="0" applyFont="1"/>
    <xf numFmtId="0" fontId="10" fillId="17" borderId="1" xfId="0" applyFont="1" applyFill="1" applyBorder="1" applyAlignment="1">
      <alignment horizontal="left" vertical="center" wrapText="1"/>
    </xf>
    <xf numFmtId="0" fontId="10" fillId="17" borderId="3" xfId="0" applyFont="1" applyFill="1" applyBorder="1" applyAlignment="1">
      <alignment horizontal="center" vertical="center" wrapText="1"/>
    </xf>
    <xf numFmtId="3" fontId="34" fillId="18" borderId="2" xfId="0" applyNumberFormat="1" applyFont="1" applyFill="1" applyBorder="1" applyAlignment="1">
      <alignment horizontal="center" vertical="center"/>
    </xf>
    <xf numFmtId="0" fontId="12" fillId="18" borderId="2" xfId="0" applyFont="1" applyFill="1" applyBorder="1" applyAlignment="1">
      <alignment horizontal="left" vertical="center" wrapText="1"/>
    </xf>
    <xf numFmtId="0" fontId="5" fillId="0" borderId="10" xfId="0" applyFont="1" applyBorder="1" applyAlignment="1">
      <alignment vertical="center" wrapText="1"/>
    </xf>
    <xf numFmtId="0" fontId="38" fillId="12" borderId="1" xfId="0" applyFont="1" applyFill="1" applyBorder="1" applyAlignment="1">
      <alignment horizontal="left" vertical="center" wrapText="1"/>
    </xf>
    <xf numFmtId="0" fontId="13" fillId="0" borderId="2" xfId="0" applyFont="1" applyBorder="1" applyAlignment="1">
      <alignment horizontal="left" vertical="center" wrapText="1"/>
    </xf>
    <xf numFmtId="0" fontId="11" fillId="0" borderId="1" xfId="0" applyFont="1" applyBorder="1" applyAlignment="1">
      <alignment horizontal="center" vertical="center"/>
    </xf>
    <xf numFmtId="0" fontId="9" fillId="20" borderId="3" xfId="0" applyFont="1" applyFill="1" applyBorder="1" applyAlignment="1">
      <alignment horizontal="left" vertical="center" wrapText="1"/>
    </xf>
    <xf numFmtId="0" fontId="9" fillId="20" borderId="3" xfId="0" applyFont="1" applyFill="1" applyBorder="1" applyAlignment="1">
      <alignment horizontal="center" vertical="center" wrapText="1"/>
    </xf>
    <xf numFmtId="0" fontId="5" fillId="21" borderId="4" xfId="0" applyFont="1" applyFill="1" applyBorder="1" applyAlignment="1">
      <alignment vertical="center" wrapText="1"/>
    </xf>
    <xf numFmtId="0" fontId="5" fillId="21" borderId="5" xfId="0" applyFont="1" applyFill="1" applyBorder="1" applyAlignment="1">
      <alignment vertical="center" wrapText="1"/>
    </xf>
    <xf numFmtId="0" fontId="9" fillId="21" borderId="6" xfId="0" applyFont="1" applyFill="1" applyBorder="1" applyAlignment="1">
      <alignment vertical="center" wrapText="1"/>
    </xf>
    <xf numFmtId="0" fontId="10" fillId="19" borderId="1" xfId="0" applyFont="1" applyFill="1" applyBorder="1" applyAlignment="1">
      <alignment horizontal="center" vertical="center" wrapText="1"/>
    </xf>
    <xf numFmtId="0" fontId="0" fillId="0" borderId="0" xfId="0" applyAlignment="1">
      <alignment horizontal="center"/>
    </xf>
    <xf numFmtId="0" fontId="40" fillId="0" borderId="9" xfId="3" applyFont="1" applyAlignment="1">
      <alignment vertical="center"/>
    </xf>
    <xf numFmtId="0" fontId="41" fillId="0" borderId="9" xfId="3" applyFont="1" applyAlignment="1"/>
    <xf numFmtId="0" fontId="42" fillId="0" borderId="9" xfId="3" applyFont="1" applyAlignment="1"/>
    <xf numFmtId="0" fontId="40" fillId="0" borderId="9" xfId="3" applyFont="1" applyAlignment="1"/>
    <xf numFmtId="0" fontId="42" fillId="0" borderId="9" xfId="3" applyFont="1" applyAlignment="1">
      <alignment vertical="center"/>
    </xf>
    <xf numFmtId="0" fontId="44" fillId="0" borderId="9" xfId="3" applyFont="1" applyAlignment="1" applyProtection="1">
      <protection locked="0"/>
    </xf>
    <xf numFmtId="0" fontId="40" fillId="0" borderId="9" xfId="3" applyFont="1" applyAlignment="1" applyProtection="1">
      <protection locked="0"/>
    </xf>
    <xf numFmtId="0" fontId="40" fillId="0" borderId="9" xfId="3" applyFont="1" applyAlignment="1" applyProtection="1">
      <alignment horizontal="left"/>
      <protection locked="0"/>
    </xf>
    <xf numFmtId="0" fontId="45" fillId="0" borderId="9" xfId="3" applyFont="1" applyAlignment="1"/>
    <xf numFmtId="0" fontId="46" fillId="0" borderId="9" xfId="3" applyFont="1" applyAlignment="1">
      <alignment horizontal="left" vertical="center" wrapText="1"/>
    </xf>
    <xf numFmtId="0" fontId="46" fillId="0" borderId="9" xfId="3" applyFont="1" applyAlignment="1">
      <alignment vertical="center" wrapText="1"/>
    </xf>
    <xf numFmtId="0" fontId="47" fillId="0" borderId="0" xfId="2" applyFont="1"/>
    <xf numFmtId="0" fontId="48" fillId="0" borderId="3" xfId="3" applyFont="1" applyBorder="1" applyAlignment="1">
      <alignment horizontal="center" vertical="center" wrapText="1"/>
    </xf>
    <xf numFmtId="0" fontId="48" fillId="0" borderId="22" xfId="3" applyFont="1" applyBorder="1" applyAlignment="1">
      <alignment horizontal="center" vertical="center" wrapText="1"/>
    </xf>
    <xf numFmtId="0" fontId="48" fillId="0" borderId="23" xfId="3" applyFont="1" applyBorder="1" applyAlignment="1">
      <alignment horizontal="center" vertical="center" wrapText="1"/>
    </xf>
    <xf numFmtId="0" fontId="41" fillId="5" borderId="28" xfId="3" applyFont="1" applyFill="1" applyBorder="1" applyAlignment="1">
      <alignment horizontal="center" vertical="center" wrapText="1"/>
    </xf>
    <xf numFmtId="3" fontId="49" fillId="4" borderId="29" xfId="3" applyNumberFormat="1" applyFont="1" applyFill="1" applyBorder="1" applyAlignment="1" applyProtection="1">
      <alignment horizontal="center" vertical="center"/>
      <protection locked="0"/>
    </xf>
    <xf numFmtId="0" fontId="50" fillId="0" borderId="21" xfId="3" applyFont="1" applyBorder="1" applyAlignment="1">
      <alignment horizontal="center" vertical="center" wrapText="1"/>
    </xf>
    <xf numFmtId="9" fontId="49" fillId="4" borderId="30" xfId="1" applyFont="1" applyFill="1" applyBorder="1" applyAlignment="1" applyProtection="1">
      <alignment vertical="center"/>
      <protection locked="0"/>
    </xf>
    <xf numFmtId="9" fontId="49" fillId="4" borderId="30" xfId="1" applyFont="1" applyFill="1" applyBorder="1" applyAlignment="1" applyProtection="1">
      <alignment horizontal="center" vertical="center"/>
      <protection locked="0"/>
    </xf>
    <xf numFmtId="3" fontId="49" fillId="4" borderId="29" xfId="3" applyNumberFormat="1" applyFont="1" applyFill="1" applyBorder="1" applyAlignment="1" applyProtection="1">
      <alignment vertical="center"/>
      <protection locked="0"/>
    </xf>
    <xf numFmtId="3" fontId="49" fillId="4" borderId="30" xfId="3" applyNumberFormat="1" applyFont="1" applyFill="1" applyBorder="1" applyAlignment="1" applyProtection="1">
      <alignment vertical="center"/>
      <protection locked="0"/>
    </xf>
    <xf numFmtId="0" fontId="40" fillId="0" borderId="9" xfId="3" applyFont="1" applyAlignment="1" applyProtection="1">
      <alignment vertical="center"/>
      <protection locked="0"/>
    </xf>
    <xf numFmtId="0" fontId="51" fillId="2" borderId="1" xfId="3" applyFont="1" applyFill="1" applyBorder="1" applyAlignment="1">
      <alignment horizontal="left" vertical="center" wrapText="1"/>
    </xf>
    <xf numFmtId="0" fontId="50" fillId="0" borderId="9" xfId="3" applyFont="1" applyAlignment="1" applyProtection="1">
      <alignment horizontal="center" vertical="center"/>
      <protection locked="0"/>
    </xf>
    <xf numFmtId="0" fontId="40" fillId="0" borderId="9" xfId="3" applyFont="1" applyAlignment="1">
      <alignment horizontal="left" vertical="center"/>
    </xf>
    <xf numFmtId="0" fontId="41" fillId="5" borderId="4" xfId="3" applyFont="1" applyFill="1" applyBorder="1" applyAlignment="1">
      <alignment horizontal="center" vertical="center" wrapText="1"/>
    </xf>
    <xf numFmtId="3" fontId="49" fillId="4" borderId="32" xfId="3" applyNumberFormat="1" applyFont="1" applyFill="1" applyBorder="1" applyAlignment="1" applyProtection="1">
      <alignment horizontal="center" vertical="center"/>
      <protection locked="0"/>
    </xf>
    <xf numFmtId="3" fontId="49" fillId="4" borderId="33" xfId="3" applyNumberFormat="1" applyFont="1" applyFill="1" applyBorder="1" applyAlignment="1" applyProtection="1">
      <alignment horizontal="center" vertical="center"/>
      <protection locked="0"/>
    </xf>
    <xf numFmtId="0" fontId="52" fillId="0" borderId="9" xfId="3" applyFont="1" applyAlignment="1" applyProtection="1">
      <protection locked="0"/>
    </xf>
    <xf numFmtId="0" fontId="52" fillId="0" borderId="9" xfId="3" applyFont="1" applyAlignment="1"/>
    <xf numFmtId="0" fontId="51" fillId="2" borderId="1" xfId="3" applyFont="1" applyFill="1" applyBorder="1" applyAlignment="1" applyProtection="1">
      <alignment horizontal="left" vertical="center" wrapText="1"/>
      <protection locked="0"/>
    </xf>
    <xf numFmtId="0" fontId="40" fillId="0" borderId="9" xfId="3" applyFont="1" applyAlignment="1" applyProtection="1">
      <alignment horizontal="center" vertical="center"/>
      <protection locked="0"/>
    </xf>
    <xf numFmtId="0" fontId="48" fillId="0" borderId="37" xfId="3" applyFont="1" applyBorder="1" applyAlignment="1">
      <alignment horizontal="center" vertical="center" wrapText="1"/>
    </xf>
    <xf numFmtId="0" fontId="40" fillId="0" borderId="9" xfId="3" applyFont="1" applyAlignment="1" applyProtection="1">
      <alignment horizontal="center"/>
      <protection locked="0"/>
    </xf>
    <xf numFmtId="0" fontId="41" fillId="5" borderId="8" xfId="3" applyFont="1" applyFill="1" applyBorder="1" applyAlignment="1">
      <alignment horizontal="center" vertical="center" wrapText="1"/>
    </xf>
    <xf numFmtId="0" fontId="45" fillId="5" borderId="6" xfId="3" applyFont="1" applyFill="1" applyBorder="1" applyAlignment="1">
      <alignment vertical="center" wrapText="1"/>
    </xf>
    <xf numFmtId="0" fontId="43" fillId="0" borderId="9" xfId="3" applyFont="1" applyAlignment="1">
      <alignment vertical="center"/>
    </xf>
    <xf numFmtId="0" fontId="48" fillId="0" borderId="24" xfId="3" applyFont="1" applyBorder="1" applyAlignment="1" applyProtection="1">
      <alignment horizontal="center" vertical="center" wrapText="1"/>
      <protection locked="0"/>
    </xf>
    <xf numFmtId="0" fontId="48" fillId="0" borderId="21" xfId="3" applyFont="1" applyBorder="1" applyAlignment="1" applyProtection="1">
      <alignment horizontal="center" vertical="center" wrapText="1"/>
      <protection locked="0"/>
    </xf>
    <xf numFmtId="0" fontId="54" fillId="5" borderId="4" xfId="3" applyFont="1" applyFill="1" applyBorder="1" applyAlignment="1">
      <alignment horizontal="left" vertical="center" wrapText="1"/>
    </xf>
    <xf numFmtId="0" fontId="2" fillId="0" borderId="0" xfId="0" applyFont="1"/>
    <xf numFmtId="0" fontId="0" fillId="0" borderId="0" xfId="0" applyAlignment="1">
      <alignment horizontal="center" vertical="center"/>
    </xf>
    <xf numFmtId="0" fontId="23" fillId="0" borderId="0" xfId="0" applyFont="1" applyAlignment="1">
      <alignment horizontal="center" vertical="center"/>
    </xf>
    <xf numFmtId="0" fontId="2" fillId="0" borderId="0" xfId="0" applyFont="1" applyAlignment="1">
      <alignment horizontal="center" vertical="center"/>
    </xf>
    <xf numFmtId="0" fontId="32" fillId="22" borderId="11" xfId="0" applyFont="1" applyFill="1" applyBorder="1" applyAlignment="1">
      <alignment horizontal="center" vertical="center" wrapText="1"/>
    </xf>
    <xf numFmtId="0" fontId="55" fillId="22" borderId="11" xfId="0" applyFont="1" applyFill="1" applyBorder="1" applyAlignment="1">
      <alignment horizontal="center" vertical="center" wrapText="1"/>
    </xf>
    <xf numFmtId="0" fontId="33" fillId="23" borderId="10" xfId="0" applyFont="1" applyFill="1" applyBorder="1" applyAlignment="1">
      <alignment horizontal="center" vertical="center" wrapText="1"/>
    </xf>
    <xf numFmtId="0" fontId="33" fillId="0" borderId="10" xfId="0" applyFont="1" applyBorder="1" applyAlignment="1">
      <alignment horizontal="center" vertical="center" wrapText="1"/>
    </xf>
    <xf numFmtId="0" fontId="33" fillId="12" borderId="10" xfId="0" applyFont="1" applyFill="1" applyBorder="1" applyAlignment="1">
      <alignment horizontal="center" vertical="center" wrapText="1"/>
    </xf>
    <xf numFmtId="0" fontId="25" fillId="24" borderId="0" xfId="0" applyFont="1" applyFill="1" applyAlignment="1">
      <alignment horizontal="center" vertical="center"/>
    </xf>
    <xf numFmtId="0" fontId="56" fillId="0" borderId="0" xfId="0" applyFont="1" applyAlignment="1">
      <alignment vertical="top"/>
    </xf>
    <xf numFmtId="0" fontId="57" fillId="0" borderId="0" xfId="0" applyFont="1" applyAlignment="1">
      <alignment vertical="center"/>
    </xf>
    <xf numFmtId="0" fontId="56" fillId="0" borderId="0" xfId="0" applyFont="1" applyAlignment="1">
      <alignment horizontal="center" vertical="center"/>
    </xf>
    <xf numFmtId="0" fontId="58" fillId="0" borderId="0" xfId="0" applyFont="1" applyAlignment="1">
      <alignment vertical="center"/>
    </xf>
    <xf numFmtId="0" fontId="58" fillId="0" borderId="0" xfId="0" applyFont="1" applyAlignment="1">
      <alignment vertical="center" wrapText="1"/>
    </xf>
    <xf numFmtId="0" fontId="60" fillId="0" borderId="0" xfId="0" applyFont="1" applyAlignment="1">
      <alignment vertical="center"/>
    </xf>
    <xf numFmtId="0" fontId="58" fillId="11" borderId="10" xfId="0" applyFont="1" applyFill="1" applyBorder="1" applyAlignment="1">
      <alignment horizontal="left" vertical="center"/>
    </xf>
    <xf numFmtId="0" fontId="58" fillId="24" borderId="10" xfId="0" applyFont="1" applyFill="1" applyBorder="1" applyAlignment="1">
      <alignment vertical="center" wrapText="1"/>
    </xf>
    <xf numFmtId="0" fontId="59" fillId="11" borderId="10" xfId="0" applyFont="1" applyFill="1" applyBorder="1" applyAlignment="1">
      <alignment horizontal="left" vertical="center"/>
    </xf>
    <xf numFmtId="0" fontId="59" fillId="24" borderId="10" xfId="0" applyFont="1" applyFill="1" applyBorder="1" applyAlignment="1">
      <alignment vertical="center"/>
    </xf>
    <xf numFmtId="0" fontId="58" fillId="0" borderId="10" xfId="0" applyFont="1" applyBorder="1" applyAlignment="1">
      <alignment vertical="center"/>
    </xf>
    <xf numFmtId="0" fontId="58" fillId="0" borderId="10" xfId="0" applyFont="1" applyBorder="1" applyAlignment="1">
      <alignment horizontal="left" vertical="center" wrapText="1"/>
    </xf>
    <xf numFmtId="16" fontId="58" fillId="0" borderId="10" xfId="0" applyNumberFormat="1" applyFont="1" applyBorder="1" applyAlignment="1">
      <alignment horizontal="left" vertical="center" wrapText="1"/>
    </xf>
    <xf numFmtId="0" fontId="58" fillId="0" borderId="10" xfId="0" applyFont="1" applyBorder="1" applyAlignment="1">
      <alignment vertical="center" wrapText="1"/>
    </xf>
    <xf numFmtId="0" fontId="58" fillId="0" borderId="9" xfId="0" applyFont="1" applyBorder="1" applyAlignment="1">
      <alignment vertical="center"/>
    </xf>
    <xf numFmtId="0" fontId="58" fillId="0" borderId="11" xfId="0" applyFont="1" applyBorder="1" applyAlignment="1">
      <alignment vertical="center"/>
    </xf>
    <xf numFmtId="0" fontId="61" fillId="25" borderId="10" xfId="0" applyFont="1" applyFill="1" applyBorder="1" applyAlignment="1">
      <alignment horizontal="left" vertical="center"/>
    </xf>
    <xf numFmtId="0" fontId="60" fillId="0" borderId="10" xfId="0" applyFont="1" applyBorder="1" applyAlignment="1">
      <alignment vertical="center"/>
    </xf>
    <xf numFmtId="0" fontId="60" fillId="25" borderId="10" xfId="0" applyFont="1" applyFill="1" applyBorder="1" applyAlignment="1">
      <alignment horizontal="left" vertical="center"/>
    </xf>
    <xf numFmtId="0" fontId="60" fillId="26" borderId="10" xfId="0" applyFont="1" applyFill="1" applyBorder="1" applyAlignment="1">
      <alignment vertical="center" wrapText="1"/>
    </xf>
    <xf numFmtId="0" fontId="60" fillId="0" borderId="10" xfId="0" applyFont="1" applyBorder="1" applyAlignment="1">
      <alignment horizontal="left" vertical="center" wrapText="1"/>
    </xf>
    <xf numFmtId="16" fontId="60" fillId="0" borderId="10" xfId="0" applyNumberFormat="1" applyFont="1" applyBorder="1" applyAlignment="1">
      <alignment horizontal="left" vertical="center" wrapText="1"/>
    </xf>
    <xf numFmtId="0" fontId="60" fillId="0" borderId="10" xfId="0" applyFont="1" applyBorder="1" applyAlignment="1">
      <alignment vertical="center" wrapText="1"/>
    </xf>
    <xf numFmtId="0" fontId="61" fillId="26" borderId="10" xfId="0" applyFont="1" applyFill="1" applyBorder="1" applyAlignment="1">
      <alignment vertical="center"/>
    </xf>
    <xf numFmtId="0" fontId="58" fillId="0" borderId="9" xfId="0" applyFont="1" applyBorder="1" applyAlignment="1">
      <alignment horizontal="left" vertical="center" wrapText="1"/>
    </xf>
    <xf numFmtId="0" fontId="58" fillId="0" borderId="9" xfId="0" applyFont="1" applyBorder="1" applyAlignment="1">
      <alignment vertical="center" wrapText="1"/>
    </xf>
    <xf numFmtId="0" fontId="10" fillId="0" borderId="9" xfId="0" applyFont="1" applyBorder="1" applyAlignment="1">
      <alignment horizontal="left" vertical="center" wrapText="1"/>
    </xf>
    <xf numFmtId="0" fontId="12" fillId="0" borderId="9" xfId="0" applyFont="1" applyBorder="1" applyAlignment="1">
      <alignment horizontal="left" vertical="center" wrapText="1"/>
    </xf>
    <xf numFmtId="0" fontId="38" fillId="0" borderId="9" xfId="0" applyFont="1" applyBorder="1" applyAlignment="1">
      <alignment horizontal="left" vertical="center" wrapText="1"/>
    </xf>
    <xf numFmtId="0" fontId="13" fillId="0" borderId="9" xfId="0" applyFont="1" applyBorder="1" applyAlignment="1">
      <alignment horizontal="left" vertical="center" wrapText="1"/>
    </xf>
    <xf numFmtId="0" fontId="12" fillId="0" borderId="9" xfId="0" applyFont="1" applyBorder="1" applyAlignment="1">
      <alignment horizontal="center" vertical="center" wrapText="1"/>
    </xf>
    <xf numFmtId="0" fontId="1" fillId="0" borderId="9" xfId="4"/>
    <xf numFmtId="0" fontId="1" fillId="0" borderId="9" xfId="4" applyAlignment="1">
      <alignment wrapText="1"/>
    </xf>
    <xf numFmtId="9" fontId="25" fillId="8" borderId="10" xfId="5" applyFont="1" applyFill="1" applyBorder="1" applyAlignment="1">
      <alignment horizontal="center" vertical="center"/>
    </xf>
    <xf numFmtId="0" fontId="25" fillId="8" borderId="10" xfId="4" applyFont="1" applyFill="1" applyBorder="1" applyAlignment="1">
      <alignment horizontal="center" vertical="center"/>
    </xf>
    <xf numFmtId="0" fontId="25" fillId="8" borderId="10" xfId="4" applyFont="1" applyFill="1" applyBorder="1" applyAlignment="1">
      <alignment horizontal="center" vertical="center" wrapText="1"/>
    </xf>
    <xf numFmtId="0" fontId="38" fillId="8" borderId="10" xfId="4" applyFont="1" applyFill="1" applyBorder="1" applyAlignment="1">
      <alignment horizontal="center" vertical="center" wrapText="1"/>
    </xf>
    <xf numFmtId="0" fontId="5" fillId="8" borderId="10" xfId="4" applyFont="1" applyFill="1" applyBorder="1" applyAlignment="1">
      <alignment horizontal="center" vertical="center"/>
    </xf>
    <xf numFmtId="0" fontId="9" fillId="8" borderId="10" xfId="4" applyFont="1" applyFill="1" applyBorder="1" applyAlignment="1">
      <alignment horizontal="center" vertical="center" wrapText="1"/>
    </xf>
    <xf numFmtId="0" fontId="62" fillId="0" borderId="43" xfId="4" applyFont="1" applyBorder="1" applyAlignment="1">
      <alignment vertical="center" wrapText="1"/>
    </xf>
    <xf numFmtId="0" fontId="5" fillId="0" borderId="10" xfId="4" applyFont="1" applyBorder="1" applyAlignment="1">
      <alignment horizontal="center" vertical="center"/>
    </xf>
    <xf numFmtId="0" fontId="5" fillId="27" borderId="10" xfId="4" applyFont="1" applyFill="1" applyBorder="1" applyAlignment="1">
      <alignment horizontal="center" vertical="center" wrapText="1"/>
    </xf>
    <xf numFmtId="0" fontId="9" fillId="24" borderId="44" xfId="4" applyFont="1" applyFill="1" applyBorder="1" applyAlignment="1">
      <alignment horizontal="left" vertical="center" wrapText="1"/>
    </xf>
    <xf numFmtId="0" fontId="5" fillId="0" borderId="43" xfId="4" applyFont="1" applyBorder="1" applyAlignment="1">
      <alignment horizontal="center" vertical="center" wrapText="1"/>
    </xf>
    <xf numFmtId="0" fontId="22" fillId="27" borderId="10" xfId="4" applyFont="1" applyFill="1" applyBorder="1" applyAlignment="1">
      <alignment horizontal="center" vertical="center" wrapText="1"/>
    </xf>
    <xf numFmtId="0" fontId="9" fillId="8" borderId="45" xfId="4" applyFont="1" applyFill="1" applyBorder="1" applyAlignment="1">
      <alignment horizontal="center" vertical="center" wrapText="1"/>
    </xf>
    <xf numFmtId="0" fontId="9" fillId="8" borderId="46" xfId="4" applyFont="1" applyFill="1" applyBorder="1" applyAlignment="1">
      <alignment horizontal="center" vertical="center" wrapText="1"/>
    </xf>
    <xf numFmtId="0" fontId="9" fillId="27" borderId="46" xfId="4" applyFont="1" applyFill="1" applyBorder="1" applyAlignment="1">
      <alignment horizontal="center" vertical="center" wrapText="1"/>
    </xf>
    <xf numFmtId="0" fontId="9" fillId="24" borderId="47" xfId="4" applyFont="1" applyFill="1" applyBorder="1" applyAlignment="1">
      <alignment horizontal="center" vertical="center" wrapText="1"/>
    </xf>
    <xf numFmtId="0" fontId="22" fillId="0" borderId="9" xfId="6"/>
    <xf numFmtId="0" fontId="39" fillId="0" borderId="9" xfId="7"/>
    <xf numFmtId="0" fontId="15" fillId="0" borderId="9" xfId="6" applyFont="1"/>
    <xf numFmtId="0" fontId="22" fillId="0" borderId="9" xfId="6" applyAlignment="1">
      <alignment vertical="center"/>
    </xf>
    <xf numFmtId="3" fontId="13" fillId="4" borderId="4" xfId="6" applyNumberFormat="1" applyFont="1" applyFill="1" applyBorder="1" applyAlignment="1">
      <alignment horizontal="center" vertical="center"/>
    </xf>
    <xf numFmtId="0" fontId="5" fillId="28" borderId="4" xfId="6" applyFont="1" applyFill="1" applyBorder="1" applyAlignment="1">
      <alignment vertical="center" wrapText="1"/>
    </xf>
    <xf numFmtId="0" fontId="22" fillId="0" borderId="9" xfId="6" applyAlignment="1">
      <alignment horizontal="left" vertical="center"/>
    </xf>
    <xf numFmtId="0" fontId="9" fillId="29" borderId="3" xfId="6" applyFont="1" applyFill="1" applyBorder="1" applyAlignment="1">
      <alignment horizontal="center" vertical="center" wrapText="1"/>
    </xf>
    <xf numFmtId="0" fontId="9" fillId="29" borderId="3" xfId="6" applyFont="1" applyFill="1" applyBorder="1" applyAlignment="1">
      <alignment horizontal="left" vertical="center" wrapText="1"/>
    </xf>
    <xf numFmtId="0" fontId="11" fillId="0" borderId="9" xfId="6" applyFont="1"/>
    <xf numFmtId="0" fontId="12" fillId="0" borderId="1" xfId="6" applyFont="1" applyBorder="1" applyAlignment="1">
      <alignment horizontal="left" vertical="center" wrapText="1"/>
    </xf>
    <xf numFmtId="0" fontId="12" fillId="8" borderId="1" xfId="6" applyFont="1" applyFill="1" applyBorder="1" applyAlignment="1">
      <alignment horizontal="left" vertical="center" wrapText="1"/>
    </xf>
    <xf numFmtId="0" fontId="11" fillId="0" borderId="9" xfId="6" applyFont="1" applyAlignment="1">
      <alignment vertical="center"/>
    </xf>
    <xf numFmtId="0" fontId="5" fillId="0" borderId="9" xfId="6" applyFont="1"/>
    <xf numFmtId="0" fontId="9" fillId="0" borderId="9" xfId="6" applyFont="1"/>
    <xf numFmtId="0" fontId="5" fillId="0" borderId="9" xfId="6" applyFont="1" applyAlignment="1">
      <alignment vertical="center"/>
    </xf>
    <xf numFmtId="0" fontId="4" fillId="0" borderId="9" xfId="6" applyFont="1"/>
    <xf numFmtId="3" fontId="14" fillId="4" borderId="7" xfId="6" applyNumberFormat="1" applyFont="1" applyFill="1" applyBorder="1" applyAlignment="1">
      <alignment horizontal="center" vertical="center" wrapText="1"/>
    </xf>
    <xf numFmtId="0" fontId="9" fillId="5" borderId="6" xfId="6" applyFont="1" applyFill="1" applyBorder="1" applyAlignment="1">
      <alignment vertical="center" wrapText="1"/>
    </xf>
    <xf numFmtId="3" fontId="13" fillId="4" borderId="5" xfId="6" applyNumberFormat="1" applyFont="1" applyFill="1" applyBorder="1" applyAlignment="1">
      <alignment horizontal="center" vertical="center"/>
    </xf>
    <xf numFmtId="0" fontId="5" fillId="5" borderId="5" xfId="6" applyFont="1" applyFill="1" applyBorder="1" applyAlignment="1">
      <alignment vertical="center" wrapText="1"/>
    </xf>
    <xf numFmtId="0" fontId="5" fillId="5" borderId="4" xfId="6" applyFont="1" applyFill="1" applyBorder="1" applyAlignment="1">
      <alignment vertical="center" wrapText="1"/>
    </xf>
    <xf numFmtId="3" fontId="13" fillId="4" borderId="8" xfId="6" applyNumberFormat="1" applyFont="1" applyFill="1" applyBorder="1" applyAlignment="1">
      <alignment horizontal="center" vertical="center"/>
    </xf>
    <xf numFmtId="0" fontId="5" fillId="5" borderId="8" xfId="6" applyFont="1" applyFill="1" applyBorder="1" applyAlignment="1">
      <alignment vertical="center" wrapText="1"/>
    </xf>
    <xf numFmtId="0" fontId="9" fillId="30" borderId="3" xfId="6" applyFont="1" applyFill="1" applyBorder="1" applyAlignment="1">
      <alignment horizontal="left" vertical="center" wrapText="1"/>
    </xf>
    <xf numFmtId="0" fontId="12" fillId="0" borderId="3" xfId="6" applyFont="1" applyBorder="1" applyAlignment="1">
      <alignment horizontal="left" vertical="center" wrapText="1"/>
    </xf>
    <xf numFmtId="0" fontId="12" fillId="0" borderId="3" xfId="6" applyFont="1" applyBorder="1" applyAlignment="1">
      <alignment horizontal="right" vertical="center" wrapText="1"/>
    </xf>
    <xf numFmtId="0" fontId="12" fillId="8" borderId="3" xfId="6" applyFont="1" applyFill="1" applyBorder="1" applyAlignment="1">
      <alignment horizontal="center" vertical="center" wrapText="1"/>
    </xf>
    <xf numFmtId="0" fontId="10" fillId="2" borderId="1" xfId="6" applyFont="1" applyFill="1" applyBorder="1" applyAlignment="1">
      <alignment horizontal="left" vertical="center" wrapText="1"/>
    </xf>
    <xf numFmtId="0" fontId="39" fillId="0" borderId="9" xfId="2" applyBorder="1"/>
    <xf numFmtId="0" fontId="10" fillId="17" borderId="24" xfId="0" applyFont="1" applyFill="1" applyBorder="1" applyAlignment="1">
      <alignment horizontal="center" vertical="center" wrapText="1"/>
    </xf>
    <xf numFmtId="0" fontId="36" fillId="0" borderId="41" xfId="0" applyFont="1" applyBorder="1" applyAlignment="1">
      <alignment horizontal="center" vertical="center"/>
    </xf>
    <xf numFmtId="0" fontId="59" fillId="0" borderId="9" xfId="4" applyFont="1" applyAlignment="1">
      <alignment horizontal="center" vertical="center" wrapText="1"/>
    </xf>
    <xf numFmtId="0" fontId="59" fillId="24" borderId="10" xfId="4" applyFont="1" applyFill="1" applyBorder="1" applyAlignment="1">
      <alignment horizontal="center" vertical="center" wrapText="1"/>
    </xf>
    <xf numFmtId="0" fontId="37" fillId="0" borderId="9" xfId="0" applyFont="1" applyBorder="1" applyAlignment="1">
      <alignment horizontal="center" vertical="top"/>
    </xf>
    <xf numFmtId="0" fontId="6" fillId="0" borderId="0" xfId="0" applyFont="1" applyAlignment="1">
      <alignment horizontal="left" vertical="center"/>
    </xf>
    <xf numFmtId="0" fontId="0" fillId="0" borderId="0" xfId="0"/>
    <xf numFmtId="0" fontId="8" fillId="0" borderId="0" xfId="0" applyFont="1" applyAlignment="1">
      <alignment horizontal="center" wrapText="1"/>
    </xf>
    <xf numFmtId="0" fontId="10" fillId="0" borderId="9" xfId="0" applyFont="1" applyBorder="1" applyAlignment="1">
      <alignment horizontal="center" vertical="center" wrapText="1"/>
    </xf>
    <xf numFmtId="0" fontId="10" fillId="17" borderId="10" xfId="0" applyFont="1" applyFill="1" applyBorder="1" applyAlignment="1">
      <alignment horizontal="center" vertical="center" wrapText="1"/>
    </xf>
    <xf numFmtId="0" fontId="37" fillId="0" borderId="10" xfId="0" applyFont="1" applyBorder="1" applyAlignment="1">
      <alignment horizontal="center" vertical="top"/>
    </xf>
    <xf numFmtId="0" fontId="67" fillId="31" borderId="10" xfId="0" applyFont="1" applyFill="1" applyBorder="1" applyAlignment="1">
      <alignment horizontal="center" vertical="center"/>
    </xf>
    <xf numFmtId="0" fontId="66" fillId="31" borderId="10" xfId="0" applyFont="1" applyFill="1" applyBorder="1" applyAlignment="1">
      <alignment horizontal="center" vertical="center"/>
    </xf>
    <xf numFmtId="0" fontId="0" fillId="0" borderId="10" xfId="0" applyBorder="1" applyAlignment="1">
      <alignment horizontal="center"/>
    </xf>
    <xf numFmtId="0" fontId="58" fillId="0" borderId="10" xfId="0" applyFont="1" applyBorder="1" applyAlignment="1">
      <alignment horizontal="center" vertical="center" wrapText="1"/>
    </xf>
    <xf numFmtId="0" fontId="58" fillId="0" borderId="10" xfId="0" applyFont="1" applyBorder="1" applyAlignment="1">
      <alignment horizontal="left" vertical="center"/>
    </xf>
    <xf numFmtId="0" fontId="58" fillId="11" borderId="10" xfId="0" applyFont="1" applyFill="1" applyBorder="1" applyAlignment="1">
      <alignment horizontal="left" vertical="center"/>
    </xf>
    <xf numFmtId="0" fontId="58" fillId="0" borderId="10" xfId="0" applyFont="1" applyBorder="1" applyAlignment="1">
      <alignment horizontal="left" vertical="center" wrapText="1"/>
    </xf>
    <xf numFmtId="0" fontId="58" fillId="0" borderId="25" xfId="0" applyFont="1" applyBorder="1" applyAlignment="1">
      <alignment horizontal="center" vertical="center"/>
    </xf>
    <xf numFmtId="0" fontId="58" fillId="0" borderId="40" xfId="0" applyFont="1" applyBorder="1" applyAlignment="1">
      <alignment horizontal="center" vertical="center"/>
    </xf>
    <xf numFmtId="0" fontId="58" fillId="0" borderId="26" xfId="0" applyFont="1" applyBorder="1" applyAlignment="1">
      <alignment horizontal="center" vertical="center"/>
    </xf>
    <xf numFmtId="0" fontId="59" fillId="11" borderId="10" xfId="0" applyFont="1" applyFill="1" applyBorder="1" applyAlignment="1">
      <alignment horizontal="left" vertical="center"/>
    </xf>
    <xf numFmtId="0" fontId="60" fillId="0" borderId="10" xfId="0" applyFont="1" applyBorder="1" applyAlignment="1">
      <alignment horizontal="center" vertical="center"/>
    </xf>
    <xf numFmtId="0" fontId="60" fillId="0" borderId="41" xfId="0" applyFont="1" applyBorder="1" applyAlignment="1">
      <alignment horizontal="center" vertical="center" wrapText="1"/>
    </xf>
    <xf numFmtId="0" fontId="60" fillId="0" borderId="42" xfId="0" applyFont="1" applyBorder="1" applyAlignment="1">
      <alignment horizontal="center" vertical="center" wrapText="1"/>
    </xf>
    <xf numFmtId="0" fontId="56" fillId="0" borderId="0" xfId="0" applyFont="1" applyAlignment="1">
      <alignment horizontal="left"/>
    </xf>
    <xf numFmtId="0" fontId="58" fillId="0" borderId="27" xfId="0" applyFont="1" applyBorder="1" applyAlignment="1">
      <alignment horizontal="left" vertical="center"/>
    </xf>
    <xf numFmtId="0" fontId="58" fillId="0" borderId="9" xfId="0" applyFont="1" applyBorder="1" applyAlignment="1">
      <alignment horizontal="left" vertical="center"/>
    </xf>
    <xf numFmtId="0" fontId="29" fillId="0" borderId="9" xfId="0" applyFont="1" applyBorder="1" applyAlignment="1">
      <alignment horizontal="center" vertical="center"/>
    </xf>
    <xf numFmtId="0" fontId="31" fillId="0" borderId="9" xfId="0" applyFont="1" applyBorder="1" applyAlignment="1" applyProtection="1">
      <alignment horizontal="center"/>
      <protection locked="0"/>
    </xf>
    <xf numFmtId="3" fontId="53" fillId="4" borderId="38" xfId="3" applyNumberFormat="1" applyFont="1" applyFill="1" applyBorder="1" applyAlignment="1" applyProtection="1">
      <alignment horizontal="center" vertical="center" wrapText="1"/>
      <protection locked="0"/>
    </xf>
    <xf numFmtId="3" fontId="53" fillId="4" borderId="39" xfId="3" applyNumberFormat="1" applyFont="1" applyFill="1" applyBorder="1" applyAlignment="1" applyProtection="1">
      <alignment horizontal="center" vertical="center" wrapText="1"/>
      <protection locked="0"/>
    </xf>
    <xf numFmtId="0" fontId="39" fillId="0" borderId="9" xfId="2" applyBorder="1" applyAlignment="1">
      <alignment horizontal="left" vertical="top" wrapText="1"/>
    </xf>
    <xf numFmtId="0" fontId="46" fillId="0" borderId="9" xfId="3" applyFont="1" applyAlignment="1">
      <alignment horizontal="center" vertical="center" wrapText="1"/>
    </xf>
    <xf numFmtId="3" fontId="49" fillId="4" borderId="31" xfId="3" applyNumberFormat="1" applyFont="1" applyFill="1" applyBorder="1" applyAlignment="1" applyProtection="1">
      <alignment horizontal="center" vertical="center"/>
      <protection locked="0"/>
    </xf>
    <xf numFmtId="3" fontId="49" fillId="4" borderId="30" xfId="3" applyNumberFormat="1" applyFont="1" applyFill="1" applyBorder="1" applyAlignment="1" applyProtection="1">
      <alignment horizontal="center" vertical="center"/>
      <protection locked="0"/>
    </xf>
    <xf numFmtId="3" fontId="49" fillId="4" borderId="32" xfId="3" applyNumberFormat="1" applyFont="1" applyFill="1" applyBorder="1" applyAlignment="1" applyProtection="1">
      <alignment horizontal="center" vertical="center"/>
      <protection locked="0"/>
    </xf>
    <xf numFmtId="3" fontId="49" fillId="4" borderId="33" xfId="3" applyNumberFormat="1" applyFont="1" applyFill="1" applyBorder="1" applyAlignment="1" applyProtection="1">
      <alignment horizontal="center" vertical="center"/>
      <protection locked="0"/>
    </xf>
    <xf numFmtId="0" fontId="48" fillId="0" borderId="22" xfId="3" applyFont="1" applyBorder="1" applyAlignment="1" applyProtection="1">
      <alignment horizontal="center" vertical="center" wrapText="1"/>
      <protection locked="0"/>
    </xf>
    <xf numFmtId="0" fontId="48" fillId="0" borderId="23" xfId="3" applyFont="1" applyBorder="1" applyAlignment="1" applyProtection="1">
      <alignment horizontal="center" vertical="center" wrapText="1"/>
      <protection locked="0"/>
    </xf>
    <xf numFmtId="0" fontId="48" fillId="0" borderId="22" xfId="3" applyFont="1" applyBorder="1" applyAlignment="1">
      <alignment horizontal="center" vertical="center" wrapText="1"/>
    </xf>
    <xf numFmtId="0" fontId="48" fillId="0" borderId="23" xfId="3" applyFont="1" applyBorder="1" applyAlignment="1">
      <alignment horizontal="center" vertical="center" wrapText="1"/>
    </xf>
    <xf numFmtId="0" fontId="51" fillId="2" borderId="22" xfId="3" applyFont="1" applyFill="1" applyBorder="1" applyAlignment="1" applyProtection="1">
      <alignment horizontal="center" vertical="center" wrapText="1"/>
      <protection locked="0"/>
    </xf>
    <xf numFmtId="0" fontId="51" fillId="2" borderId="23" xfId="3" applyFont="1" applyFill="1" applyBorder="1" applyAlignment="1" applyProtection="1">
      <alignment horizontal="center" vertical="center" wrapText="1"/>
      <protection locked="0"/>
    </xf>
    <xf numFmtId="0" fontId="48" fillId="0" borderId="35" xfId="3" applyFont="1" applyBorder="1" applyAlignment="1" applyProtection="1">
      <alignment horizontal="center" vertical="center" wrapText="1"/>
      <protection locked="0"/>
    </xf>
    <xf numFmtId="0" fontId="48" fillId="0" borderId="36" xfId="3" applyFont="1" applyBorder="1" applyAlignment="1" applyProtection="1">
      <alignment horizontal="center" vertical="center" wrapText="1"/>
      <protection locked="0"/>
    </xf>
    <xf numFmtId="3" fontId="49" fillId="4" borderId="34" xfId="3" applyNumberFormat="1" applyFont="1" applyFill="1" applyBorder="1" applyAlignment="1" applyProtection="1">
      <alignment horizontal="center" vertical="center"/>
      <protection locked="0"/>
    </xf>
    <xf numFmtId="0" fontId="46" fillId="0" borderId="9" xfId="3" applyFont="1" applyAlignment="1">
      <alignment horizontal="left" vertical="center" wrapText="1"/>
    </xf>
    <xf numFmtId="0" fontId="46" fillId="0" borderId="9" xfId="3" applyFont="1" applyAlignment="1">
      <alignment horizontal="left" vertical="top" wrapText="1"/>
    </xf>
    <xf numFmtId="0" fontId="7" fillId="0" borderId="0" xfId="0" applyFont="1" applyAlignment="1">
      <alignment horizontal="left" vertical="center"/>
    </xf>
    <xf numFmtId="0" fontId="8" fillId="0" borderId="0" xfId="0" applyFont="1" applyAlignment="1">
      <alignment horizontal="center"/>
    </xf>
    <xf numFmtId="0" fontId="29" fillId="0" borderId="0" xfId="0" applyFont="1" applyAlignment="1">
      <alignment horizontal="center" vertical="center" wrapText="1"/>
    </xf>
    <xf numFmtId="0" fontId="31" fillId="0" borderId="0" xfId="0" applyFont="1" applyAlignment="1" applyProtection="1">
      <alignment horizontal="center"/>
      <protection locked="0"/>
    </xf>
    <xf numFmtId="0" fontId="2" fillId="0" borderId="0" xfId="0" applyFont="1" applyAlignment="1">
      <alignment horizontal="center" vertical="center" wrapText="1"/>
    </xf>
    <xf numFmtId="0" fontId="59" fillId="0" borderId="9" xfId="4" applyFont="1" applyAlignment="1">
      <alignment horizontal="center" vertical="center" wrapText="1"/>
    </xf>
    <xf numFmtId="0" fontId="1" fillId="0" borderId="9" xfId="4" applyAlignment="1">
      <alignment horizontal="center"/>
    </xf>
    <xf numFmtId="0" fontId="64" fillId="0" borderId="9" xfId="6" applyFont="1" applyAlignment="1">
      <alignment horizontal="center" vertical="center"/>
    </xf>
    <xf numFmtId="0" fontId="22" fillId="0" borderId="9" xfId="6"/>
    <xf numFmtId="0" fontId="8" fillId="0" borderId="9" xfId="6" applyFont="1" applyAlignment="1">
      <alignment horizontal="center"/>
    </xf>
    <xf numFmtId="0" fontId="10" fillId="2" borderId="22" xfId="6" applyFont="1" applyFill="1" applyBorder="1" applyAlignment="1">
      <alignment horizontal="center" vertical="center" wrapText="1"/>
    </xf>
    <xf numFmtId="0" fontId="10" fillId="2" borderId="48" xfId="6" applyFont="1" applyFill="1" applyBorder="1" applyAlignment="1">
      <alignment horizontal="center" vertical="center" wrapText="1"/>
    </xf>
    <xf numFmtId="0" fontId="10" fillId="2" borderId="23" xfId="6" applyFont="1" applyFill="1" applyBorder="1" applyAlignment="1">
      <alignment horizontal="center" vertical="center" wrapText="1"/>
    </xf>
    <xf numFmtId="0" fontId="12" fillId="30" borderId="22" xfId="6" applyFont="1" applyFill="1" applyBorder="1" applyAlignment="1">
      <alignment horizontal="center" vertical="center" wrapText="1"/>
    </xf>
    <xf numFmtId="0" fontId="12" fillId="30" borderId="48" xfId="6" applyFont="1" applyFill="1" applyBorder="1" applyAlignment="1">
      <alignment horizontal="center" vertical="center" wrapText="1"/>
    </xf>
    <xf numFmtId="0" fontId="12" fillId="30" borderId="23" xfId="6" applyFont="1" applyFill="1" applyBorder="1" applyAlignment="1">
      <alignment horizontal="center" vertical="center" wrapText="1"/>
    </xf>
    <xf numFmtId="0" fontId="7" fillId="0" borderId="9" xfId="6" applyFont="1" applyAlignment="1">
      <alignment horizontal="left" vertical="center"/>
    </xf>
    <xf numFmtId="0" fontId="5" fillId="0" borderId="9" xfId="6" applyFont="1" applyAlignment="1">
      <alignment horizontal="left" vertical="center"/>
    </xf>
    <xf numFmtId="0" fontId="68" fillId="0" borderId="0" xfId="0" applyFont="1" applyAlignment="1">
      <alignment horizontal="center" vertical="center" wrapText="1"/>
    </xf>
  </cellXfs>
  <cellStyles count="8">
    <cellStyle name="Hyperlink" xfId="2" builtinId="8"/>
    <cellStyle name="Hyperlink 2" xfId="7" xr:uid="{4BCC78BC-74C2-A44B-A40D-48B467BB3147}"/>
    <cellStyle name="Normal" xfId="0" builtinId="0"/>
    <cellStyle name="Normal 2" xfId="3" xr:uid="{72992ECA-012A-EF45-B3AA-F347845DAED3}"/>
    <cellStyle name="Normal 3" xfId="4" xr:uid="{C00F424D-EFAC-124E-9D2A-B42846249040}"/>
    <cellStyle name="Normal 4" xfId="6" xr:uid="{3EE50945-B36C-2446-8C48-A77A9C1E3A1B}"/>
    <cellStyle name="Per cent" xfId="1" builtinId="5"/>
    <cellStyle name="Per cent 2" xfId="5" xr:uid="{0EDCCA82-1ABA-0945-9069-559F06DB036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1" Type="http://schemas.openxmlformats.org/officeDocument/2006/relationships/image" Target="../media/image1.jpg"/></Relationships>
</file>

<file path=xl/drawings/_rels/drawing9.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3</xdr:col>
      <xdr:colOff>209550</xdr:colOff>
      <xdr:row>0</xdr:row>
      <xdr:rowOff>200025</xdr:rowOff>
    </xdr:from>
    <xdr:ext cx="544830" cy="666750"/>
    <xdr:pic>
      <xdr:nvPicPr>
        <xdr:cNvPr id="2" name="image1.jp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3181350" y="200025"/>
          <a:ext cx="544830" cy="66675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38100</xdr:colOff>
      <xdr:row>0</xdr:row>
      <xdr:rowOff>177800</xdr:rowOff>
    </xdr:from>
    <xdr:ext cx="533400" cy="666750"/>
    <xdr:pic>
      <xdr:nvPicPr>
        <xdr:cNvPr id="12" name="image1.jpg">
          <a:extLst>
            <a:ext uri="{FF2B5EF4-FFF2-40B4-BE49-F238E27FC236}">
              <a16:creationId xmlns:a16="http://schemas.microsoft.com/office/drawing/2014/main" id="{CA147468-1A1B-BB49-82A1-5942BE7A157E}"/>
            </a:ext>
          </a:extLst>
        </xdr:cNvPr>
        <xdr:cNvPicPr preferRelativeResize="0"/>
      </xdr:nvPicPr>
      <xdr:blipFill>
        <a:blip xmlns:r="http://schemas.openxmlformats.org/officeDocument/2006/relationships" r:embed="rId1" cstate="print"/>
        <a:stretch>
          <a:fillRect/>
        </a:stretch>
      </xdr:blipFill>
      <xdr:spPr>
        <a:xfrm>
          <a:off x="863600" y="177800"/>
          <a:ext cx="533400" cy="666750"/>
        </a:xfrm>
        <a:prstGeom prst="rect">
          <a:avLst/>
        </a:prstGeom>
        <a:noFill/>
      </xdr:spPr>
    </xdr:pic>
    <xdr:clientData fLocksWithSheet="0"/>
  </xdr:oneCellAnchor>
  <xdr:oneCellAnchor>
    <xdr:from>
      <xdr:col>1</xdr:col>
      <xdr:colOff>38100</xdr:colOff>
      <xdr:row>37</xdr:row>
      <xdr:rowOff>177800</xdr:rowOff>
    </xdr:from>
    <xdr:ext cx="533400" cy="666750"/>
    <xdr:pic>
      <xdr:nvPicPr>
        <xdr:cNvPr id="13" name="image1.jpg">
          <a:extLst>
            <a:ext uri="{FF2B5EF4-FFF2-40B4-BE49-F238E27FC236}">
              <a16:creationId xmlns:a16="http://schemas.microsoft.com/office/drawing/2014/main" id="{46F942D8-9212-3645-8843-9A56B619A6F7}"/>
            </a:ext>
          </a:extLst>
        </xdr:cNvPr>
        <xdr:cNvPicPr preferRelativeResize="0"/>
      </xdr:nvPicPr>
      <xdr:blipFill>
        <a:blip xmlns:r="http://schemas.openxmlformats.org/officeDocument/2006/relationships" r:embed="rId1" cstate="print"/>
        <a:stretch>
          <a:fillRect/>
        </a:stretch>
      </xdr:blipFill>
      <xdr:spPr>
        <a:xfrm>
          <a:off x="863600" y="177800"/>
          <a:ext cx="533400" cy="666750"/>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twoCellAnchor editAs="oneCell">
    <xdr:from>
      <xdr:col>5</xdr:col>
      <xdr:colOff>482600</xdr:colOff>
      <xdr:row>0</xdr:row>
      <xdr:rowOff>101600</xdr:rowOff>
    </xdr:from>
    <xdr:to>
      <xdr:col>6</xdr:col>
      <xdr:colOff>381000</xdr:colOff>
      <xdr:row>4</xdr:row>
      <xdr:rowOff>152389</xdr:rowOff>
    </xdr:to>
    <xdr:pic>
      <xdr:nvPicPr>
        <xdr:cNvPr id="3" name="Picture 2">
          <a:extLst>
            <a:ext uri="{FF2B5EF4-FFF2-40B4-BE49-F238E27FC236}">
              <a16:creationId xmlns:a16="http://schemas.microsoft.com/office/drawing/2014/main" id="{0A09D93A-2326-C54F-A97D-F320E462451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359900" y="101600"/>
          <a:ext cx="863600" cy="119378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88900</xdr:colOff>
      <xdr:row>0</xdr:row>
      <xdr:rowOff>25400</xdr:rowOff>
    </xdr:from>
    <xdr:to>
      <xdr:col>0</xdr:col>
      <xdr:colOff>698500</xdr:colOff>
      <xdr:row>3</xdr:row>
      <xdr:rowOff>0</xdr:rowOff>
    </xdr:to>
    <xdr:pic>
      <xdr:nvPicPr>
        <xdr:cNvPr id="2" name="image1.jpg">
          <a:extLst>
            <a:ext uri="{FF2B5EF4-FFF2-40B4-BE49-F238E27FC236}">
              <a16:creationId xmlns:a16="http://schemas.microsoft.com/office/drawing/2014/main" id="{C3EB91EF-E271-0E4E-B9F2-D115392A30F1}"/>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900" y="25400"/>
          <a:ext cx="609600" cy="86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drawings/drawing5.xml><?xml version="1.0" encoding="utf-8"?>
<xdr:wsDr xmlns:xdr="http://schemas.openxmlformats.org/drawingml/2006/spreadsheetDrawing" xmlns:a="http://schemas.openxmlformats.org/drawingml/2006/main">
  <xdr:oneCellAnchor>
    <xdr:from>
      <xdr:col>2</xdr:col>
      <xdr:colOff>2364105</xdr:colOff>
      <xdr:row>0</xdr:row>
      <xdr:rowOff>133350</xdr:rowOff>
    </xdr:from>
    <xdr:ext cx="533400" cy="666750"/>
    <xdr:pic>
      <xdr:nvPicPr>
        <xdr:cNvPr id="2" name="image1.jp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xfrm>
          <a:off x="3789045" y="133350"/>
          <a:ext cx="533400" cy="666750"/>
        </a:xfrm>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twoCellAnchor editAs="oneCell">
    <xdr:from>
      <xdr:col>5</xdr:col>
      <xdr:colOff>13510</xdr:colOff>
      <xdr:row>1</xdr:row>
      <xdr:rowOff>13511</xdr:rowOff>
    </xdr:from>
    <xdr:to>
      <xdr:col>6</xdr:col>
      <xdr:colOff>202902</xdr:colOff>
      <xdr:row>4</xdr:row>
      <xdr:rowOff>121596</xdr:rowOff>
    </xdr:to>
    <xdr:pic>
      <xdr:nvPicPr>
        <xdr:cNvPr id="3" name="Picture 2">
          <a:extLst>
            <a:ext uri="{FF2B5EF4-FFF2-40B4-BE49-F238E27FC236}">
              <a16:creationId xmlns:a16="http://schemas.microsoft.com/office/drawing/2014/main" id="{D51F40E8-6B11-D646-BA91-69D19397BBF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200106" y="216171"/>
          <a:ext cx="1013541" cy="147265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152400</xdr:colOff>
      <xdr:row>0</xdr:row>
      <xdr:rowOff>63500</xdr:rowOff>
    </xdr:from>
    <xdr:to>
      <xdr:col>0</xdr:col>
      <xdr:colOff>762000</xdr:colOff>
      <xdr:row>4</xdr:row>
      <xdr:rowOff>76200</xdr:rowOff>
    </xdr:to>
    <xdr:pic>
      <xdr:nvPicPr>
        <xdr:cNvPr id="2" name="image1.jpg">
          <a:extLst>
            <a:ext uri="{FF2B5EF4-FFF2-40B4-BE49-F238E27FC236}">
              <a16:creationId xmlns:a16="http://schemas.microsoft.com/office/drawing/2014/main" id="{A72071DB-ADAA-3C48-9171-709ADEF6EA3E}"/>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63500"/>
          <a:ext cx="609600" cy="86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drawings/drawing8.xml><?xml version="1.0" encoding="utf-8"?>
<xdr:wsDr xmlns:xdr="http://schemas.openxmlformats.org/drawingml/2006/spreadsheetDrawing" xmlns:a="http://schemas.openxmlformats.org/drawingml/2006/main">
  <xdr:oneCellAnchor>
    <xdr:from>
      <xdr:col>1</xdr:col>
      <xdr:colOff>0</xdr:colOff>
      <xdr:row>2</xdr:row>
      <xdr:rowOff>0</xdr:rowOff>
    </xdr:from>
    <xdr:ext cx="533400" cy="666750"/>
    <xdr:pic>
      <xdr:nvPicPr>
        <xdr:cNvPr id="2" name="image1.jpg">
          <a:extLst>
            <a:ext uri="{FF2B5EF4-FFF2-40B4-BE49-F238E27FC236}">
              <a16:creationId xmlns:a16="http://schemas.microsoft.com/office/drawing/2014/main" id="{9858B08D-AB96-2242-B278-F7CD983CF969}"/>
            </a:ext>
          </a:extLst>
        </xdr:cNvPr>
        <xdr:cNvPicPr preferRelativeResize="0"/>
      </xdr:nvPicPr>
      <xdr:blipFill>
        <a:blip xmlns:r="http://schemas.openxmlformats.org/officeDocument/2006/relationships" r:embed="rId1" cstate="print"/>
        <a:stretch>
          <a:fillRect/>
        </a:stretch>
      </xdr:blipFill>
      <xdr:spPr>
        <a:xfrm>
          <a:off x="1104900" y="381000"/>
          <a:ext cx="533400" cy="666750"/>
        </a:xfrm>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dr:oneCellAnchor>
    <xdr:from>
      <xdr:col>2</xdr:col>
      <xdr:colOff>1695450</xdr:colOff>
      <xdr:row>1</xdr:row>
      <xdr:rowOff>0</xdr:rowOff>
    </xdr:from>
    <xdr:ext cx="495300" cy="666750"/>
    <xdr:pic>
      <xdr:nvPicPr>
        <xdr:cNvPr id="2" name="image1.jpg">
          <a:extLst>
            <a:ext uri="{FF2B5EF4-FFF2-40B4-BE49-F238E27FC236}">
              <a16:creationId xmlns:a16="http://schemas.microsoft.com/office/drawing/2014/main" id="{7E8FACC5-52B8-714A-A8A5-5491F6D90DA8}"/>
            </a:ext>
          </a:extLst>
        </xdr:cNvPr>
        <xdr:cNvPicPr preferRelativeResize="0"/>
      </xdr:nvPicPr>
      <xdr:blipFill>
        <a:blip xmlns:r="http://schemas.openxmlformats.org/officeDocument/2006/relationships" r:embed="rId1" cstate="print"/>
        <a:stretch>
          <a:fillRect/>
        </a:stretch>
      </xdr:blipFill>
      <xdr:spPr>
        <a:xfrm>
          <a:off x="3308350" y="190500"/>
          <a:ext cx="495300" cy="666750"/>
        </a:xfrm>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https://www.ecolabelindex.com/ecolabels/?st=category,cleaning"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hyperlink" Target="https://sustainablehospitalityalliance.org/resource/hotel-carbon-measurement-initiative/" TargetMode="External"/><Relationship Id="rId1" Type="http://schemas.openxmlformats.org/officeDocument/2006/relationships/hyperlink" Target="https://hcmi.greenkey.global/" TargetMode="Externa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1004"/>
  <sheetViews>
    <sheetView showGridLines="0" zoomScale="81" workbookViewId="0">
      <selection activeCell="F19" sqref="F19"/>
    </sheetView>
  </sheetViews>
  <sheetFormatPr baseColWidth="10" defaultColWidth="14.5" defaultRowHeight="15" customHeight="1" x14ac:dyDescent="0.2"/>
  <cols>
    <col min="1" max="1" width="5" customWidth="1"/>
    <col min="2" max="2" width="18.5" customWidth="1"/>
    <col min="3" max="3" width="21.33203125" customWidth="1"/>
    <col min="4" max="4" width="7.83203125" customWidth="1"/>
    <col min="5" max="5" width="16.1640625" customWidth="1"/>
    <col min="6" max="6" width="20.83203125" customWidth="1"/>
    <col min="7" max="7" width="7.83203125" customWidth="1"/>
    <col min="8" max="8" width="18" customWidth="1"/>
    <col min="9" max="9" width="27.5" customWidth="1"/>
    <col min="10" max="10" width="7.83203125" customWidth="1"/>
    <col min="11" max="11" width="18" customWidth="1"/>
    <col min="12" max="12" width="25.5" customWidth="1"/>
    <col min="13" max="14" width="8.83203125" customWidth="1"/>
    <col min="15" max="15" width="47.5" customWidth="1"/>
    <col min="16" max="29" width="8.83203125" customWidth="1"/>
  </cols>
  <sheetData>
    <row r="1" spans="1:29" ht="19.5" customHeight="1" x14ac:dyDescent="0.2">
      <c r="A1" s="76" t="s">
        <v>86</v>
      </c>
      <c r="B1" s="2"/>
      <c r="C1" s="3"/>
    </row>
    <row r="2" spans="1:29" ht="36" customHeight="1" x14ac:dyDescent="0.2">
      <c r="A2" s="1"/>
      <c r="B2" s="237" t="s">
        <v>83</v>
      </c>
      <c r="C2" s="238"/>
    </row>
    <row r="3" spans="1:29" ht="48" customHeight="1" x14ac:dyDescent="0.3">
      <c r="A3" s="4"/>
      <c r="B3" s="239" t="s">
        <v>62</v>
      </c>
      <c r="C3" s="238"/>
      <c r="G3" s="32"/>
    </row>
    <row r="4" spans="1:29" ht="33" customHeight="1" x14ac:dyDescent="0.2">
      <c r="A4" s="4"/>
      <c r="B4" s="88" t="s">
        <v>87</v>
      </c>
      <c r="C4" s="232" t="s">
        <v>88</v>
      </c>
      <c r="D4" s="243" t="s">
        <v>191</v>
      </c>
      <c r="E4" s="244"/>
      <c r="F4" s="244"/>
      <c r="G4" s="32"/>
    </row>
    <row r="5" spans="1:29" ht="31" customHeight="1" x14ac:dyDescent="0.2">
      <c r="A5" s="4"/>
      <c r="B5" s="78"/>
      <c r="C5" s="233"/>
      <c r="D5" s="245"/>
      <c r="E5" s="245"/>
      <c r="F5" s="245"/>
      <c r="G5" s="32"/>
    </row>
    <row r="6" spans="1:29" ht="29" customHeight="1" x14ac:dyDescent="0.2">
      <c r="A6" s="4"/>
      <c r="B6" s="30"/>
      <c r="C6" s="77"/>
      <c r="G6" s="32"/>
    </row>
    <row r="7" spans="1:29" ht="15" customHeight="1" x14ac:dyDescent="0.2">
      <c r="A7" s="1"/>
      <c r="B7" s="5"/>
      <c r="C7" s="3"/>
      <c r="H7" s="32"/>
      <c r="I7" s="32"/>
      <c r="J7" s="32"/>
      <c r="K7" s="32"/>
      <c r="L7" s="32"/>
      <c r="M7" s="32"/>
    </row>
    <row r="8" spans="1:29" ht="14.25" customHeight="1" x14ac:dyDescent="0.2">
      <c r="A8" s="1"/>
      <c r="B8" s="87" t="s">
        <v>84</v>
      </c>
      <c r="C8" s="87"/>
      <c r="E8" s="87" t="s">
        <v>84</v>
      </c>
      <c r="F8" s="87"/>
      <c r="H8" s="241" t="s">
        <v>96</v>
      </c>
      <c r="I8" s="241"/>
      <c r="J8" s="32"/>
      <c r="K8" s="179"/>
      <c r="L8" s="179"/>
      <c r="M8" s="32"/>
      <c r="N8" s="81"/>
      <c r="O8" s="81"/>
    </row>
    <row r="9" spans="1:29" ht="48" customHeight="1" x14ac:dyDescent="0.2">
      <c r="A9" s="1"/>
      <c r="B9" s="89"/>
      <c r="C9" s="75" t="s">
        <v>148</v>
      </c>
      <c r="E9" s="90"/>
      <c r="F9" s="75" t="s">
        <v>95</v>
      </c>
      <c r="H9" s="241"/>
      <c r="I9" s="241"/>
      <c r="J9" s="32"/>
      <c r="K9" s="180"/>
      <c r="L9" s="183"/>
      <c r="M9" s="32"/>
      <c r="N9" s="82"/>
      <c r="O9" s="82"/>
    </row>
    <row r="10" spans="1:29" ht="17" customHeight="1" x14ac:dyDescent="0.2">
      <c r="A10" s="1"/>
      <c r="B10" s="10" t="s">
        <v>67</v>
      </c>
      <c r="C10" s="11"/>
      <c r="D10" s="9"/>
      <c r="E10" s="91" t="s">
        <v>89</v>
      </c>
      <c r="F10" s="80"/>
      <c r="G10" s="9"/>
      <c r="H10" s="241"/>
      <c r="I10" s="241"/>
      <c r="J10" s="64"/>
      <c r="K10" s="30"/>
      <c r="L10" s="31"/>
      <c r="M10" s="64"/>
      <c r="N10" s="83"/>
      <c r="O10" s="84"/>
      <c r="P10" s="9"/>
      <c r="Q10" s="9"/>
      <c r="R10" s="9"/>
      <c r="S10" s="9"/>
      <c r="T10" s="9"/>
      <c r="U10" s="9"/>
      <c r="V10" s="9"/>
      <c r="W10" s="9"/>
      <c r="X10" s="9"/>
      <c r="Y10" s="9"/>
      <c r="Z10" s="9"/>
      <c r="AA10" s="9"/>
      <c r="AB10" s="9"/>
      <c r="AC10" s="9"/>
    </row>
    <row r="11" spans="1:29" ht="14.25" customHeight="1" x14ac:dyDescent="0.2">
      <c r="A11" s="1"/>
      <c r="B11" s="10" t="s">
        <v>68</v>
      </c>
      <c r="C11" s="11"/>
      <c r="E11" s="92" t="s">
        <v>91</v>
      </c>
      <c r="F11" s="79" t="s">
        <v>0</v>
      </c>
      <c r="H11" s="242"/>
      <c r="I11" s="242"/>
      <c r="J11" s="32"/>
      <c r="K11" s="28"/>
      <c r="L11" s="29"/>
      <c r="M11" s="32"/>
      <c r="N11" s="28"/>
      <c r="O11" s="29"/>
    </row>
    <row r="12" spans="1:29" ht="14.25" customHeight="1" x14ac:dyDescent="0.2">
      <c r="A12" s="1"/>
      <c r="B12" s="10" t="s">
        <v>82</v>
      </c>
      <c r="C12" s="11"/>
      <c r="E12" s="93" t="s">
        <v>90</v>
      </c>
      <c r="F12" s="7" t="s">
        <v>85</v>
      </c>
      <c r="H12" s="242"/>
      <c r="I12" s="242"/>
      <c r="K12" s="28"/>
      <c r="L12" s="29"/>
      <c r="M12" s="32"/>
      <c r="N12" s="28"/>
      <c r="O12" s="29"/>
    </row>
    <row r="13" spans="1:29" ht="14.25" customHeight="1" x14ac:dyDescent="0.2">
      <c r="A13" s="9"/>
      <c r="B13" s="10" t="s">
        <v>70</v>
      </c>
      <c r="C13" s="11"/>
      <c r="E13" s="33" t="s">
        <v>94</v>
      </c>
      <c r="F13" s="34"/>
      <c r="H13" s="242"/>
      <c r="I13" s="242"/>
      <c r="J13" s="32"/>
      <c r="K13" s="28"/>
      <c r="L13" s="29"/>
      <c r="N13" s="28"/>
      <c r="O13" s="29"/>
    </row>
    <row r="14" spans="1:29" ht="14.25" customHeight="1" x14ac:dyDescent="0.2">
      <c r="A14" s="1"/>
      <c r="B14" s="10" t="s">
        <v>71</v>
      </c>
      <c r="C14" s="11"/>
      <c r="E14" s="28"/>
      <c r="F14" s="29"/>
      <c r="H14" s="179"/>
      <c r="I14" s="179"/>
      <c r="J14" s="32"/>
      <c r="K14" s="240"/>
      <c r="L14" s="240"/>
      <c r="N14" s="28"/>
      <c r="O14" s="29"/>
    </row>
    <row r="15" spans="1:29" ht="14.25" customHeight="1" x14ac:dyDescent="0.2">
      <c r="A15" s="1"/>
      <c r="B15" s="10" t="s">
        <v>72</v>
      </c>
      <c r="C15" s="11"/>
      <c r="E15" s="28"/>
      <c r="F15" s="29"/>
      <c r="H15" s="180"/>
      <c r="I15" s="180"/>
      <c r="J15" s="32"/>
      <c r="K15" s="240"/>
      <c r="L15" s="240"/>
      <c r="N15" s="28"/>
      <c r="O15" s="29"/>
    </row>
    <row r="16" spans="1:29" ht="14.25" customHeight="1" x14ac:dyDescent="0.2">
      <c r="A16" s="1"/>
      <c r="B16" s="10" t="s">
        <v>73</v>
      </c>
      <c r="C16" s="11"/>
      <c r="E16" s="28"/>
      <c r="F16" s="29"/>
      <c r="H16" s="28"/>
      <c r="I16" s="31"/>
      <c r="J16" s="32"/>
      <c r="K16" s="240"/>
      <c r="L16" s="240"/>
      <c r="N16" s="28"/>
      <c r="O16" s="29"/>
    </row>
    <row r="17" spans="1:15" ht="14.25" customHeight="1" x14ac:dyDescent="0.2">
      <c r="A17" s="1"/>
      <c r="B17" s="10" t="s">
        <v>74</v>
      </c>
      <c r="C17" s="11"/>
      <c r="E17" s="28"/>
      <c r="F17" s="29"/>
      <c r="H17" s="181"/>
      <c r="I17" s="179"/>
      <c r="J17" s="32"/>
      <c r="K17" s="236"/>
      <c r="L17" s="236"/>
      <c r="N17" s="28"/>
      <c r="O17" s="29"/>
    </row>
    <row r="18" spans="1:15" ht="14.25" customHeight="1" x14ac:dyDescent="0.2">
      <c r="A18" s="1"/>
      <c r="B18" s="10" t="s">
        <v>75</v>
      </c>
      <c r="C18" s="11"/>
      <c r="E18" s="28"/>
      <c r="F18" s="29"/>
      <c r="H18" s="182"/>
      <c r="I18" s="180"/>
      <c r="J18" s="32"/>
      <c r="K18" s="236"/>
      <c r="L18" s="236"/>
      <c r="N18" s="28"/>
      <c r="O18" s="29"/>
    </row>
    <row r="19" spans="1:15" ht="14.25" customHeight="1" x14ac:dyDescent="0.2">
      <c r="A19" s="1"/>
      <c r="B19" s="10" t="s">
        <v>76</v>
      </c>
      <c r="C19" s="11"/>
      <c r="E19" s="28"/>
      <c r="F19" s="29"/>
      <c r="H19" s="30"/>
      <c r="I19" s="31"/>
      <c r="J19" s="32"/>
      <c r="K19" s="236"/>
      <c r="L19" s="236"/>
      <c r="N19" s="28"/>
      <c r="O19" s="29"/>
    </row>
    <row r="20" spans="1:15" ht="14.25" customHeight="1" x14ac:dyDescent="0.2">
      <c r="B20" s="10" t="s">
        <v>77</v>
      </c>
      <c r="C20" s="11"/>
      <c r="E20" s="28"/>
      <c r="F20" s="29"/>
      <c r="H20" s="28"/>
      <c r="I20" s="29"/>
      <c r="J20" s="32"/>
      <c r="K20" s="28"/>
      <c r="L20" s="29"/>
      <c r="N20" s="28"/>
      <c r="O20" s="29"/>
    </row>
    <row r="21" spans="1:15" ht="14.25" customHeight="1" thickBot="1" x14ac:dyDescent="0.25">
      <c r="B21" s="13" t="s">
        <v>78</v>
      </c>
      <c r="C21" s="14"/>
      <c r="E21" s="28"/>
      <c r="F21" s="29"/>
      <c r="H21" s="28"/>
      <c r="I21" s="29"/>
      <c r="J21" s="32"/>
      <c r="K21" s="28"/>
      <c r="L21" s="29"/>
      <c r="N21" s="28"/>
      <c r="O21" s="29"/>
    </row>
    <row r="22" spans="1:15" ht="14.25" customHeight="1" thickBot="1" x14ac:dyDescent="0.25">
      <c r="B22" s="15" t="s">
        <v>79</v>
      </c>
      <c r="C22" s="16">
        <f>SUM(C10:C21)</f>
        <v>0</v>
      </c>
      <c r="E22" s="30"/>
      <c r="F22" s="31"/>
      <c r="H22" s="30"/>
      <c r="I22" s="31"/>
      <c r="K22" s="30"/>
      <c r="L22" s="31"/>
      <c r="N22" s="30"/>
      <c r="O22" s="31"/>
    </row>
    <row r="23" spans="1:15" ht="14.25" customHeight="1" x14ac:dyDescent="0.2">
      <c r="H23" s="32"/>
      <c r="I23" s="32"/>
      <c r="K23" s="32"/>
      <c r="L23" s="32"/>
      <c r="N23" s="32"/>
      <c r="O23" s="32"/>
    </row>
    <row r="24" spans="1:15" ht="14.25" customHeight="1" x14ac:dyDescent="0.2">
      <c r="H24" s="32"/>
      <c r="I24" s="32"/>
      <c r="K24" s="32"/>
      <c r="L24" s="32"/>
      <c r="N24" s="32"/>
      <c r="O24" s="32"/>
    </row>
    <row r="25" spans="1:15" ht="14.25" customHeight="1" x14ac:dyDescent="0.2">
      <c r="H25" s="32"/>
      <c r="I25" s="32"/>
      <c r="K25" s="32"/>
      <c r="L25" s="32"/>
      <c r="N25" s="32"/>
      <c r="O25" s="32"/>
    </row>
    <row r="26" spans="1:15" ht="14.25" customHeight="1" x14ac:dyDescent="0.2">
      <c r="H26" s="32"/>
      <c r="I26" s="32"/>
      <c r="K26" s="32"/>
      <c r="L26" s="32"/>
    </row>
    <row r="27" spans="1:15" ht="14.25" customHeight="1" x14ac:dyDescent="0.2">
      <c r="K27" s="32"/>
      <c r="L27" s="32"/>
    </row>
    <row r="28" spans="1:15" ht="14.25" customHeight="1" x14ac:dyDescent="0.2">
      <c r="K28" s="32"/>
      <c r="L28" s="32"/>
    </row>
    <row r="29" spans="1:15" ht="14.25" customHeight="1" x14ac:dyDescent="0.2">
      <c r="K29" s="32"/>
      <c r="L29" s="32"/>
    </row>
    <row r="30" spans="1:15" ht="14.25" customHeight="1" x14ac:dyDescent="0.2"/>
    <row r="31" spans="1:15" ht="14.25" customHeight="1" x14ac:dyDescent="0.2"/>
    <row r="32" spans="1:15"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spans="2:3" ht="14.25" customHeight="1" x14ac:dyDescent="0.2"/>
    <row r="98" spans="2:3" ht="14.25" customHeight="1" x14ac:dyDescent="0.2"/>
    <row r="99" spans="2:3" ht="14.25" customHeight="1" x14ac:dyDescent="0.2"/>
    <row r="100" spans="2:3" ht="14.25" customHeight="1" x14ac:dyDescent="0.2">
      <c r="B100">
        <v>2023</v>
      </c>
    </row>
    <row r="101" spans="2:3" ht="14.25" customHeight="1" x14ac:dyDescent="0.2">
      <c r="B101">
        <v>2024</v>
      </c>
    </row>
    <row r="102" spans="2:3" ht="14.25" customHeight="1" x14ac:dyDescent="0.2">
      <c r="B102">
        <v>2025</v>
      </c>
    </row>
    <row r="103" spans="2:3" ht="14.25" customHeight="1" x14ac:dyDescent="0.2">
      <c r="B103">
        <v>2026</v>
      </c>
    </row>
    <row r="104" spans="2:3" ht="14.25" customHeight="1" x14ac:dyDescent="0.2"/>
    <row r="105" spans="2:3" ht="14.25" customHeight="1" x14ac:dyDescent="0.2">
      <c r="C105" s="86" t="s">
        <v>92</v>
      </c>
    </row>
    <row r="106" spans="2:3" ht="14.25" customHeight="1" x14ac:dyDescent="0.2">
      <c r="C106" s="86" t="s">
        <v>93</v>
      </c>
    </row>
    <row r="107" spans="2:3" ht="14.25" customHeight="1" x14ac:dyDescent="0.2"/>
    <row r="108" spans="2:3" ht="14.25" customHeight="1" x14ac:dyDescent="0.2"/>
    <row r="109" spans="2:3" ht="14.25" customHeight="1" x14ac:dyDescent="0.2"/>
    <row r="110" spans="2:3" ht="14.25" customHeight="1" x14ac:dyDescent="0.2"/>
    <row r="111" spans="2:3" ht="14.25" customHeight="1" x14ac:dyDescent="0.2"/>
    <row r="112" spans="2:3"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row r="1001" ht="14.25" customHeight="1" x14ac:dyDescent="0.2"/>
    <row r="1002" ht="14.25" customHeight="1" x14ac:dyDescent="0.2"/>
    <row r="1003" ht="14.25" customHeight="1" x14ac:dyDescent="0.2"/>
    <row r="1004" ht="14.25" customHeight="1" x14ac:dyDescent="0.2"/>
  </sheetData>
  <mergeCells count="8">
    <mergeCell ref="K17:L19"/>
    <mergeCell ref="B2:C2"/>
    <mergeCell ref="B3:C3"/>
    <mergeCell ref="K14:L16"/>
    <mergeCell ref="H8:I10"/>
    <mergeCell ref="H11:I13"/>
    <mergeCell ref="D4:F4"/>
    <mergeCell ref="D5:F5"/>
  </mergeCells>
  <dataValidations count="4">
    <dataValidation type="list" allowBlank="1" showInputMessage="1" showErrorMessage="1" sqref="K9 B9" xr:uid="{C06BF914-167D-7B40-96DE-0869934FD065}">
      <formula1>$B$100:$B$103</formula1>
    </dataValidation>
    <dataValidation type="list" allowBlank="1" showInputMessage="1" showErrorMessage="1" sqref="K17:L19 H11:I13" xr:uid="{0CE7C525-37BE-5142-9B50-9BA206E510A1}">
      <formula1>$C$105:$C$106</formula1>
    </dataValidation>
    <dataValidation type="list" allowBlank="1" sqref="H15 E9" xr:uid="{464FB726-8B71-5D43-B30A-A51B26B4BABF}">
      <formula1>$B$100:$B$103</formula1>
    </dataValidation>
    <dataValidation type="list" allowBlank="1" sqref="N9 H18 E12" xr:uid="{C870E6C7-165B-E64E-8AEA-7DFC2BF2D2B3}">
      <formula1>#REF!</formula1>
    </dataValidation>
  </dataValidations>
  <pageMargins left="0.7" right="0.7" top="0.75" bottom="0.75" header="0" footer="0"/>
  <pageSetup paperSize="9"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xr:uid="{00000000-0002-0000-0000-000001000000}">
          <x14:formula1>
            <xm:f>Lists!$B$2:$B$9</xm:f>
          </x14:formula1>
          <xm:sqref>I18 L9 O9 I15 F12 F9</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R1000"/>
  <sheetViews>
    <sheetView workbookViewId="0">
      <pane ySplit="1" topLeftCell="A2" activePane="bottomLeft" state="frozen"/>
      <selection pane="bottomLeft" activeCell="B3" sqref="B3"/>
    </sheetView>
  </sheetViews>
  <sheetFormatPr baseColWidth="10" defaultColWidth="14.5" defaultRowHeight="15" customHeight="1" x14ac:dyDescent="0.2"/>
  <cols>
    <col min="1" max="1" width="14.5" customWidth="1"/>
    <col min="2" max="2" width="25.5" customWidth="1"/>
    <col min="3" max="4" width="14.5" customWidth="1"/>
  </cols>
  <sheetData>
    <row r="1" spans="1:18" ht="15.75" customHeight="1" x14ac:dyDescent="0.2">
      <c r="A1" s="18" t="s">
        <v>1</v>
      </c>
      <c r="B1" s="18" t="s">
        <v>2</v>
      </c>
      <c r="C1" s="18" t="s">
        <v>3</v>
      </c>
      <c r="D1" s="18" t="s">
        <v>4</v>
      </c>
      <c r="E1" s="19" t="s">
        <v>5</v>
      </c>
      <c r="F1" s="18" t="s">
        <v>6</v>
      </c>
      <c r="G1" s="18" t="s">
        <v>7</v>
      </c>
      <c r="H1" s="20" t="s">
        <v>8</v>
      </c>
      <c r="I1" s="18"/>
      <c r="J1" s="18"/>
      <c r="K1" s="18"/>
      <c r="L1" s="18"/>
      <c r="M1" s="18"/>
      <c r="N1" s="18"/>
      <c r="O1" s="18"/>
      <c r="P1" s="18"/>
      <c r="Q1" s="18"/>
      <c r="R1" s="18"/>
    </row>
    <row r="2" spans="1:18" ht="15.75" customHeight="1" x14ac:dyDescent="0.2">
      <c r="A2" s="21">
        <v>2015</v>
      </c>
      <c r="B2" s="22" t="s">
        <v>9</v>
      </c>
      <c r="C2" s="22" t="s">
        <v>10</v>
      </c>
      <c r="D2" s="22" t="s">
        <v>11</v>
      </c>
      <c r="E2" s="22" t="s">
        <v>12</v>
      </c>
      <c r="F2" s="22" t="s">
        <v>13</v>
      </c>
      <c r="G2" s="20" t="s">
        <v>14</v>
      </c>
      <c r="H2" s="21" t="s">
        <v>15</v>
      </c>
    </row>
    <row r="3" spans="1:18" ht="15.75" customHeight="1" x14ac:dyDescent="0.2">
      <c r="A3" s="21">
        <v>2016</v>
      </c>
      <c r="B3" s="22" t="s">
        <v>16</v>
      </c>
      <c r="C3" s="22" t="s">
        <v>17</v>
      </c>
      <c r="D3" s="22" t="s">
        <v>18</v>
      </c>
      <c r="E3" s="23" t="s">
        <v>19</v>
      </c>
      <c r="F3" s="22" t="s">
        <v>20</v>
      </c>
      <c r="G3" s="20" t="s">
        <v>21</v>
      </c>
      <c r="H3" s="21" t="s">
        <v>22</v>
      </c>
    </row>
    <row r="4" spans="1:18" ht="15.75" customHeight="1" x14ac:dyDescent="0.2">
      <c r="A4" s="21">
        <v>2017</v>
      </c>
      <c r="B4" s="20" t="s">
        <v>23</v>
      </c>
      <c r="C4" s="22" t="s">
        <v>24</v>
      </c>
      <c r="D4" s="22" t="s">
        <v>25</v>
      </c>
      <c r="E4" s="23" t="s">
        <v>26</v>
      </c>
      <c r="F4" s="22" t="s">
        <v>27</v>
      </c>
      <c r="G4" s="20" t="s">
        <v>28</v>
      </c>
      <c r="H4" s="21" t="s">
        <v>29</v>
      </c>
    </row>
    <row r="5" spans="1:18" ht="15.75" customHeight="1" x14ac:dyDescent="0.2">
      <c r="A5" s="21">
        <v>2018</v>
      </c>
      <c r="B5" s="20" t="s">
        <v>30</v>
      </c>
      <c r="C5" s="22" t="s">
        <v>31</v>
      </c>
      <c r="D5" s="22" t="s">
        <v>32</v>
      </c>
      <c r="E5" s="23" t="s">
        <v>33</v>
      </c>
      <c r="F5" s="22" t="s">
        <v>34</v>
      </c>
    </row>
    <row r="6" spans="1:18" ht="15.75" customHeight="1" x14ac:dyDescent="0.2">
      <c r="A6" s="21">
        <v>2019</v>
      </c>
      <c r="B6" s="20" t="s">
        <v>35</v>
      </c>
      <c r="C6" s="22" t="s">
        <v>36</v>
      </c>
      <c r="D6" s="22" t="s">
        <v>37</v>
      </c>
      <c r="E6" s="22" t="s">
        <v>38</v>
      </c>
      <c r="F6" s="22" t="s">
        <v>39</v>
      </c>
    </row>
    <row r="7" spans="1:18" ht="15.75" customHeight="1" x14ac:dyDescent="0.2">
      <c r="B7" s="20" t="s">
        <v>40</v>
      </c>
      <c r="C7" s="22" t="s">
        <v>41</v>
      </c>
      <c r="D7" s="22" t="s">
        <v>42</v>
      </c>
      <c r="F7" s="22" t="s">
        <v>43</v>
      </c>
    </row>
    <row r="8" spans="1:18" ht="15.75" customHeight="1" x14ac:dyDescent="0.2">
      <c r="B8" s="22" t="s">
        <v>44</v>
      </c>
      <c r="D8" s="22" t="s">
        <v>45</v>
      </c>
      <c r="F8" s="22" t="s">
        <v>46</v>
      </c>
    </row>
    <row r="9" spans="1:18" ht="15.75" customHeight="1" x14ac:dyDescent="0.2">
      <c r="B9" s="20" t="s">
        <v>47</v>
      </c>
      <c r="D9" s="22" t="s">
        <v>48</v>
      </c>
      <c r="F9" s="22" t="s">
        <v>49</v>
      </c>
    </row>
    <row r="10" spans="1:18" ht="15.75" customHeight="1" x14ac:dyDescent="0.2">
      <c r="D10" s="24" t="s">
        <v>50</v>
      </c>
      <c r="F10" s="22" t="s">
        <v>51</v>
      </c>
    </row>
    <row r="11" spans="1:18" ht="15.75" customHeight="1" x14ac:dyDescent="0.2">
      <c r="D11" s="24" t="s">
        <v>52</v>
      </c>
      <c r="F11" s="22" t="s">
        <v>53</v>
      </c>
    </row>
    <row r="12" spans="1:18" ht="15.75" customHeight="1" x14ac:dyDescent="0.2">
      <c r="F12" s="22" t="s">
        <v>54</v>
      </c>
    </row>
    <row r="13" spans="1:18" ht="15.75" customHeight="1" x14ac:dyDescent="0.2">
      <c r="F13" s="22" t="s">
        <v>55</v>
      </c>
    </row>
    <row r="14" spans="1:18" ht="15.75" customHeight="1" x14ac:dyDescent="0.2">
      <c r="F14" s="22" t="s">
        <v>56</v>
      </c>
    </row>
    <row r="15" spans="1:18" ht="15.75" customHeight="1" x14ac:dyDescent="0.2">
      <c r="F15" s="25" t="s">
        <v>57</v>
      </c>
    </row>
    <row r="16" spans="1:18" ht="15.75" customHeight="1" x14ac:dyDescent="0.2">
      <c r="F16" s="22" t="s">
        <v>58</v>
      </c>
    </row>
    <row r="17" spans="6:6" ht="15.75" customHeight="1" x14ac:dyDescent="0.2">
      <c r="F17" s="22" t="s">
        <v>59</v>
      </c>
    </row>
    <row r="18" spans="6:6" ht="15.75" customHeight="1" x14ac:dyDescent="0.2"/>
    <row r="19" spans="6:6" ht="15.75" customHeight="1" x14ac:dyDescent="0.2"/>
    <row r="20" spans="6:6" ht="15.75" customHeight="1" x14ac:dyDescent="0.2"/>
    <row r="21" spans="6:6" ht="15.75" customHeight="1" x14ac:dyDescent="0.2"/>
    <row r="22" spans="6:6" ht="15.75" customHeight="1" x14ac:dyDescent="0.2"/>
    <row r="23" spans="6:6" ht="15.75" customHeight="1" x14ac:dyDescent="0.2"/>
    <row r="24" spans="6:6" ht="15.75" customHeight="1" x14ac:dyDescent="0.2"/>
    <row r="25" spans="6:6" ht="15.75" customHeight="1" x14ac:dyDescent="0.2"/>
    <row r="26" spans="6:6" ht="15.75" customHeight="1" x14ac:dyDescent="0.2"/>
    <row r="27" spans="6:6" ht="15.75" customHeight="1" x14ac:dyDescent="0.2"/>
    <row r="28" spans="6:6" ht="15.75" customHeight="1" x14ac:dyDescent="0.2"/>
    <row r="29" spans="6:6" ht="15.75" customHeight="1" x14ac:dyDescent="0.2"/>
    <row r="30" spans="6:6" ht="15.75" customHeight="1" x14ac:dyDescent="0.2"/>
    <row r="31" spans="6:6" ht="15.75" customHeight="1" x14ac:dyDescent="0.2"/>
    <row r="32" spans="6:6"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A62497-9910-C549-A66D-115E0126DCEB}">
  <dimension ref="A1:F63"/>
  <sheetViews>
    <sheetView showGridLines="0" workbookViewId="0">
      <selection activeCell="F7" sqref="F7"/>
    </sheetView>
  </sheetViews>
  <sheetFormatPr baseColWidth="10" defaultRowHeight="15" x14ac:dyDescent="0.2"/>
  <cols>
    <col min="3" max="3" width="45.1640625" customWidth="1"/>
    <col min="4" max="4" width="28" customWidth="1"/>
    <col min="5" max="5" width="35.83203125" customWidth="1"/>
    <col min="6" max="6" width="76.33203125" customWidth="1"/>
  </cols>
  <sheetData>
    <row r="1" spans="1:6" x14ac:dyDescent="0.2">
      <c r="A1" s="1"/>
      <c r="B1" s="1"/>
      <c r="C1" s="1"/>
      <c r="D1" s="1"/>
      <c r="E1" s="1"/>
      <c r="F1" s="1"/>
    </row>
    <row r="2" spans="1:6" ht="26" x14ac:dyDescent="0.3">
      <c r="A2" s="1"/>
      <c r="B2" s="1"/>
      <c r="C2" s="257" t="s">
        <v>62</v>
      </c>
      <c r="D2" s="257"/>
      <c r="E2" s="257"/>
      <c r="F2" s="1"/>
    </row>
    <row r="3" spans="1:6" ht="26" x14ac:dyDescent="0.2">
      <c r="A3" s="1"/>
      <c r="B3" s="1"/>
      <c r="C3" s="153" t="s">
        <v>137</v>
      </c>
      <c r="D3" s="154"/>
      <c r="E3" s="154"/>
      <c r="F3" s="155"/>
    </row>
    <row r="4" spans="1:6" x14ac:dyDescent="0.2">
      <c r="A4" s="1"/>
      <c r="B4" s="1"/>
      <c r="C4" s="1"/>
      <c r="D4" s="1"/>
      <c r="E4" s="1"/>
      <c r="F4" s="1"/>
    </row>
    <row r="5" spans="1:6" ht="19" x14ac:dyDescent="0.2">
      <c r="A5" s="156"/>
      <c r="B5" s="253" t="s">
        <v>138</v>
      </c>
      <c r="C5" s="253"/>
      <c r="D5" s="253"/>
      <c r="E5" s="253"/>
      <c r="F5" s="162" t="s">
        <v>139</v>
      </c>
    </row>
    <row r="6" spans="1:6" ht="47" customHeight="1" x14ac:dyDescent="0.2">
      <c r="A6" s="156"/>
      <c r="B6" s="258"/>
      <c r="C6" s="259"/>
      <c r="D6" s="259"/>
      <c r="E6" s="259"/>
      <c r="F6" s="163"/>
    </row>
    <row r="7" spans="1:6" ht="20" x14ac:dyDescent="0.2">
      <c r="A7" s="156"/>
      <c r="B7" s="248" t="s">
        <v>146</v>
      </c>
      <c r="C7" s="248"/>
      <c r="D7" s="159" t="s">
        <v>140</v>
      </c>
      <c r="E7" s="159" t="s">
        <v>141</v>
      </c>
      <c r="F7" s="160" t="s">
        <v>142</v>
      </c>
    </row>
    <row r="8" spans="1:6" ht="19" x14ac:dyDescent="0.2">
      <c r="A8" s="156"/>
      <c r="B8" s="249"/>
      <c r="C8" s="249"/>
      <c r="D8" s="164"/>
      <c r="E8" s="165"/>
      <c r="F8" s="166"/>
    </row>
    <row r="9" spans="1:6" ht="19" x14ac:dyDescent="0.2">
      <c r="A9" s="156"/>
      <c r="B9" s="249"/>
      <c r="C9" s="249"/>
      <c r="D9" s="164"/>
      <c r="E9" s="164"/>
      <c r="F9" s="166"/>
    </row>
    <row r="10" spans="1:6" ht="19" x14ac:dyDescent="0.2">
      <c r="A10" s="156"/>
      <c r="B10" s="249"/>
      <c r="C10" s="249"/>
      <c r="D10" s="164"/>
      <c r="E10" s="164"/>
      <c r="F10" s="166"/>
    </row>
    <row r="11" spans="1:6" ht="19" x14ac:dyDescent="0.2">
      <c r="A11" s="156"/>
      <c r="B11" s="177"/>
      <c r="C11" s="177"/>
      <c r="D11" s="177"/>
      <c r="E11" s="177"/>
      <c r="F11" s="178"/>
    </row>
    <row r="12" spans="1:6" ht="19" x14ac:dyDescent="0.2">
      <c r="A12" s="156"/>
      <c r="B12" s="156"/>
      <c r="C12" s="156"/>
      <c r="D12" s="156"/>
      <c r="E12" s="156"/>
      <c r="F12" s="157"/>
    </row>
    <row r="13" spans="1:6" ht="19" x14ac:dyDescent="0.2">
      <c r="A13" s="156"/>
      <c r="B13" s="253" t="s">
        <v>143</v>
      </c>
      <c r="C13" s="253"/>
      <c r="D13" s="253"/>
      <c r="E13" s="253"/>
      <c r="F13" s="162" t="s">
        <v>139</v>
      </c>
    </row>
    <row r="14" spans="1:6" ht="42" customHeight="1" x14ac:dyDescent="0.2">
      <c r="A14" s="156"/>
      <c r="B14" s="247"/>
      <c r="C14" s="247"/>
      <c r="D14" s="247"/>
      <c r="E14" s="247"/>
      <c r="F14" s="163"/>
    </row>
    <row r="15" spans="1:6" ht="30" customHeight="1" x14ac:dyDescent="0.2">
      <c r="A15" s="156"/>
      <c r="B15" s="248" t="s">
        <v>146</v>
      </c>
      <c r="C15" s="248"/>
      <c r="D15" s="159" t="s">
        <v>140</v>
      </c>
      <c r="E15" s="159" t="s">
        <v>141</v>
      </c>
      <c r="F15" s="160" t="s">
        <v>142</v>
      </c>
    </row>
    <row r="16" spans="1:6" ht="19" x14ac:dyDescent="0.2">
      <c r="A16" s="156"/>
      <c r="B16" s="249"/>
      <c r="C16" s="249"/>
      <c r="D16" s="164"/>
      <c r="E16" s="165"/>
      <c r="F16" s="166"/>
    </row>
    <row r="17" spans="1:6" ht="19" x14ac:dyDescent="0.2">
      <c r="A17" s="156"/>
      <c r="B17" s="249"/>
      <c r="C17" s="249"/>
      <c r="D17" s="164"/>
      <c r="E17" s="164"/>
      <c r="F17" s="166"/>
    </row>
    <row r="18" spans="1:6" ht="19" x14ac:dyDescent="0.2">
      <c r="A18" s="156"/>
      <c r="B18" s="249"/>
      <c r="C18" s="249"/>
      <c r="D18" s="164"/>
      <c r="E18" s="164"/>
      <c r="F18" s="166"/>
    </row>
    <row r="19" spans="1:6" ht="19" x14ac:dyDescent="0.2">
      <c r="A19" s="156"/>
      <c r="B19" s="177"/>
      <c r="C19" s="177"/>
      <c r="D19" s="177"/>
      <c r="E19" s="177"/>
      <c r="F19" s="178"/>
    </row>
    <row r="20" spans="1:6" ht="19" x14ac:dyDescent="0.2">
      <c r="A20" s="156"/>
      <c r="B20" s="156"/>
      <c r="C20" s="156"/>
      <c r="D20" s="156"/>
      <c r="E20" s="156"/>
      <c r="F20" s="157"/>
    </row>
    <row r="21" spans="1:6" ht="19" x14ac:dyDescent="0.2">
      <c r="A21" s="156"/>
      <c r="B21" s="161" t="s">
        <v>144</v>
      </c>
      <c r="C21" s="161"/>
      <c r="D21" s="161"/>
      <c r="E21" s="161"/>
      <c r="F21" s="162" t="s">
        <v>139</v>
      </c>
    </row>
    <row r="22" spans="1:6" ht="42" customHeight="1" x14ac:dyDescent="0.2">
      <c r="A22" s="167"/>
      <c r="B22" s="250"/>
      <c r="C22" s="251"/>
      <c r="D22" s="251"/>
      <c r="E22" s="252"/>
      <c r="F22" s="168"/>
    </row>
    <row r="23" spans="1:6" ht="20" x14ac:dyDescent="0.2">
      <c r="A23" s="167"/>
      <c r="B23" s="159" t="s">
        <v>146</v>
      </c>
      <c r="C23" s="159"/>
      <c r="D23" s="159" t="s">
        <v>140</v>
      </c>
      <c r="E23" s="159" t="s">
        <v>141</v>
      </c>
      <c r="F23" s="160" t="s">
        <v>142</v>
      </c>
    </row>
    <row r="24" spans="1:6" ht="19" x14ac:dyDescent="0.2">
      <c r="A24" s="167"/>
      <c r="B24" s="246"/>
      <c r="C24" s="246"/>
      <c r="D24" s="164"/>
      <c r="E24" s="165"/>
      <c r="F24" s="166"/>
    </row>
    <row r="25" spans="1:6" ht="19" x14ac:dyDescent="0.2">
      <c r="A25" s="167"/>
      <c r="B25" s="246"/>
      <c r="C25" s="246"/>
      <c r="D25" s="164"/>
      <c r="E25" s="164"/>
      <c r="F25" s="166"/>
    </row>
    <row r="26" spans="1:6" ht="19" x14ac:dyDescent="0.2">
      <c r="A26" s="167"/>
      <c r="B26" s="246"/>
      <c r="C26" s="246"/>
      <c r="D26" s="164"/>
      <c r="E26" s="164"/>
      <c r="F26" s="166"/>
    </row>
    <row r="27" spans="1:6" ht="19" x14ac:dyDescent="0.2">
      <c r="A27" s="156"/>
      <c r="B27" s="156"/>
      <c r="C27" s="156"/>
      <c r="D27" s="156"/>
      <c r="E27" s="156"/>
      <c r="F27" s="156"/>
    </row>
    <row r="28" spans="1:6" ht="19" x14ac:dyDescent="0.2">
      <c r="A28" s="158"/>
      <c r="B28" s="169" t="s">
        <v>145</v>
      </c>
      <c r="C28" s="169"/>
      <c r="D28" s="169"/>
      <c r="E28" s="169"/>
      <c r="F28" s="176" t="s">
        <v>139</v>
      </c>
    </row>
    <row r="29" spans="1:6" ht="47" customHeight="1" x14ac:dyDescent="0.2">
      <c r="A29" s="158"/>
      <c r="B29" s="254"/>
      <c r="C29" s="254"/>
      <c r="D29" s="254"/>
      <c r="E29" s="254"/>
      <c r="F29" s="170"/>
    </row>
    <row r="30" spans="1:6" ht="20" x14ac:dyDescent="0.2">
      <c r="A30" s="158"/>
      <c r="B30" s="171" t="s">
        <v>146</v>
      </c>
      <c r="C30" s="171"/>
      <c r="D30" s="171" t="s">
        <v>140</v>
      </c>
      <c r="E30" s="171" t="s">
        <v>141</v>
      </c>
      <c r="F30" s="172" t="s">
        <v>142</v>
      </c>
    </row>
    <row r="31" spans="1:6" ht="19" x14ac:dyDescent="0.2">
      <c r="A31" s="158"/>
      <c r="B31" s="255"/>
      <c r="C31" s="256"/>
      <c r="D31" s="173"/>
      <c r="E31" s="174"/>
      <c r="F31" s="175"/>
    </row>
    <row r="32" spans="1:6" ht="19" x14ac:dyDescent="0.2">
      <c r="A32" s="158"/>
      <c r="B32" s="255"/>
      <c r="C32" s="256"/>
      <c r="D32" s="173"/>
      <c r="E32" s="173"/>
      <c r="F32" s="175"/>
    </row>
    <row r="33" spans="1:6" ht="19" x14ac:dyDescent="0.2">
      <c r="A33" s="158"/>
      <c r="B33" s="255"/>
      <c r="C33" s="256"/>
      <c r="D33" s="173"/>
      <c r="E33" s="173"/>
      <c r="F33" s="175"/>
    </row>
    <row r="34" spans="1:6" ht="19" x14ac:dyDescent="0.2">
      <c r="A34" s="156"/>
      <c r="B34" s="156"/>
      <c r="C34" s="156"/>
      <c r="D34" s="156"/>
      <c r="E34" s="156"/>
      <c r="F34" s="156"/>
    </row>
    <row r="35" spans="1:6" ht="19" x14ac:dyDescent="0.2">
      <c r="A35" s="156"/>
      <c r="B35" s="156"/>
      <c r="C35" s="156"/>
      <c r="D35" s="156"/>
      <c r="E35" s="156"/>
      <c r="F35" s="156"/>
    </row>
    <row r="36" spans="1:6" ht="19" x14ac:dyDescent="0.2">
      <c r="A36" s="156"/>
      <c r="B36" s="156"/>
      <c r="C36" s="156"/>
      <c r="D36" s="156"/>
      <c r="E36" s="156"/>
      <c r="F36" s="156"/>
    </row>
    <row r="38" spans="1:6" x14ac:dyDescent="0.2">
      <c r="A38" s="1"/>
      <c r="B38" s="1"/>
      <c r="C38" s="1"/>
      <c r="D38" s="1"/>
      <c r="E38" s="1"/>
      <c r="F38" s="1"/>
    </row>
    <row r="39" spans="1:6" ht="26" x14ac:dyDescent="0.3">
      <c r="A39" s="1"/>
      <c r="B39" s="1"/>
      <c r="C39" s="257" t="s">
        <v>62</v>
      </c>
      <c r="D39" s="257"/>
      <c r="E39" s="257"/>
      <c r="F39" s="1"/>
    </row>
    <row r="40" spans="1:6" ht="26" x14ac:dyDescent="0.2">
      <c r="A40" s="1"/>
      <c r="B40" s="1"/>
      <c r="C40" s="153" t="s">
        <v>147</v>
      </c>
      <c r="D40" s="154"/>
      <c r="E40" s="154"/>
      <c r="F40" s="155"/>
    </row>
    <row r="41" spans="1:6" x14ac:dyDescent="0.2">
      <c r="A41" s="1"/>
      <c r="B41" s="1"/>
      <c r="C41" s="1"/>
      <c r="D41" s="1"/>
      <c r="E41" s="1"/>
      <c r="F41" s="1"/>
    </row>
    <row r="42" spans="1:6" ht="19" x14ac:dyDescent="0.2">
      <c r="A42" s="156"/>
      <c r="B42" s="253" t="s">
        <v>138</v>
      </c>
      <c r="C42" s="253"/>
      <c r="D42" s="253"/>
      <c r="E42" s="253"/>
      <c r="F42" s="162" t="s">
        <v>139</v>
      </c>
    </row>
    <row r="43" spans="1:6" ht="47" customHeight="1" x14ac:dyDescent="0.2">
      <c r="A43" s="156"/>
      <c r="B43" s="258"/>
      <c r="C43" s="259"/>
      <c r="D43" s="259"/>
      <c r="E43" s="259"/>
      <c r="F43" s="163"/>
    </row>
    <row r="44" spans="1:6" ht="20" x14ac:dyDescent="0.2">
      <c r="A44" s="156"/>
      <c r="B44" s="248" t="s">
        <v>146</v>
      </c>
      <c r="C44" s="248"/>
      <c r="D44" s="159" t="s">
        <v>140</v>
      </c>
      <c r="E44" s="159" t="s">
        <v>141</v>
      </c>
      <c r="F44" s="160" t="s">
        <v>142</v>
      </c>
    </row>
    <row r="45" spans="1:6" ht="19" x14ac:dyDescent="0.2">
      <c r="A45" s="156"/>
      <c r="B45" s="249"/>
      <c r="C45" s="249"/>
      <c r="D45" s="164"/>
      <c r="E45" s="165"/>
      <c r="F45" s="166"/>
    </row>
    <row r="46" spans="1:6" ht="19" x14ac:dyDescent="0.2">
      <c r="A46" s="156"/>
      <c r="B46" s="249"/>
      <c r="C46" s="249"/>
      <c r="D46" s="164"/>
      <c r="E46" s="164"/>
      <c r="F46" s="166"/>
    </row>
    <row r="47" spans="1:6" ht="19" x14ac:dyDescent="0.2">
      <c r="A47" s="156"/>
      <c r="B47" s="249"/>
      <c r="C47" s="249"/>
      <c r="D47" s="164"/>
      <c r="E47" s="164"/>
      <c r="F47" s="166"/>
    </row>
    <row r="48" spans="1:6" ht="19" x14ac:dyDescent="0.2">
      <c r="A48" s="156"/>
      <c r="B48" s="177"/>
      <c r="C48" s="177"/>
      <c r="D48" s="177"/>
      <c r="E48" s="177"/>
      <c r="F48" s="178"/>
    </row>
    <row r="49" spans="1:6" ht="19" x14ac:dyDescent="0.2">
      <c r="A49" s="156"/>
      <c r="B49" s="156"/>
      <c r="C49" s="156"/>
      <c r="D49" s="156"/>
      <c r="E49" s="156"/>
      <c r="F49" s="157"/>
    </row>
    <row r="50" spans="1:6" ht="19" x14ac:dyDescent="0.2">
      <c r="A50" s="156"/>
      <c r="B50" s="253" t="s">
        <v>143</v>
      </c>
      <c r="C50" s="253"/>
      <c r="D50" s="253"/>
      <c r="E50" s="253"/>
      <c r="F50" s="162" t="s">
        <v>139</v>
      </c>
    </row>
    <row r="51" spans="1:6" ht="42" customHeight="1" x14ac:dyDescent="0.2">
      <c r="A51" s="156"/>
      <c r="B51" s="247"/>
      <c r="C51" s="247"/>
      <c r="D51" s="247"/>
      <c r="E51" s="247"/>
      <c r="F51" s="163"/>
    </row>
    <row r="52" spans="1:6" ht="30" customHeight="1" x14ac:dyDescent="0.2">
      <c r="A52" s="156"/>
      <c r="B52" s="248" t="s">
        <v>146</v>
      </c>
      <c r="C52" s="248"/>
      <c r="D52" s="159" t="s">
        <v>140</v>
      </c>
      <c r="E52" s="159" t="s">
        <v>141</v>
      </c>
      <c r="F52" s="160" t="s">
        <v>142</v>
      </c>
    </row>
    <row r="53" spans="1:6" ht="19" x14ac:dyDescent="0.2">
      <c r="A53" s="156"/>
      <c r="B53" s="249"/>
      <c r="C53" s="249"/>
      <c r="D53" s="164"/>
      <c r="E53" s="165"/>
      <c r="F53" s="166"/>
    </row>
    <row r="54" spans="1:6" ht="19" x14ac:dyDescent="0.2">
      <c r="A54" s="156"/>
      <c r="B54" s="249"/>
      <c r="C54" s="249"/>
      <c r="D54" s="164"/>
      <c r="E54" s="164"/>
      <c r="F54" s="166"/>
    </row>
    <row r="55" spans="1:6" ht="19" x14ac:dyDescent="0.2">
      <c r="A55" s="156"/>
      <c r="B55" s="249"/>
      <c r="C55" s="249"/>
      <c r="D55" s="164"/>
      <c r="E55" s="164"/>
      <c r="F55" s="166"/>
    </row>
    <row r="56" spans="1:6" ht="19" x14ac:dyDescent="0.2">
      <c r="A56" s="156"/>
      <c r="B56" s="177"/>
      <c r="C56" s="177"/>
      <c r="D56" s="177"/>
      <c r="E56" s="177"/>
      <c r="F56" s="178"/>
    </row>
    <row r="57" spans="1:6" ht="19" x14ac:dyDescent="0.2">
      <c r="A57" s="156"/>
      <c r="B57" s="156"/>
      <c r="C57" s="156"/>
      <c r="D57" s="156"/>
      <c r="E57" s="156"/>
      <c r="F57" s="157"/>
    </row>
    <row r="58" spans="1:6" ht="19" x14ac:dyDescent="0.2">
      <c r="A58" s="156"/>
      <c r="B58" s="161" t="s">
        <v>144</v>
      </c>
      <c r="C58" s="161"/>
      <c r="D58" s="161"/>
      <c r="E58" s="161"/>
      <c r="F58" s="162" t="s">
        <v>139</v>
      </c>
    </row>
    <row r="59" spans="1:6" ht="42" customHeight="1" x14ac:dyDescent="0.2">
      <c r="A59" s="167"/>
      <c r="B59" s="250"/>
      <c r="C59" s="251"/>
      <c r="D59" s="251"/>
      <c r="E59" s="252"/>
      <c r="F59" s="168"/>
    </row>
    <row r="60" spans="1:6" ht="20" x14ac:dyDescent="0.2">
      <c r="A60" s="167"/>
      <c r="B60" s="159" t="s">
        <v>146</v>
      </c>
      <c r="C60" s="159"/>
      <c r="D60" s="159" t="s">
        <v>140</v>
      </c>
      <c r="E60" s="159" t="s">
        <v>141</v>
      </c>
      <c r="F60" s="160" t="s">
        <v>142</v>
      </c>
    </row>
    <row r="61" spans="1:6" ht="19" x14ac:dyDescent="0.2">
      <c r="A61" s="167"/>
      <c r="B61" s="246"/>
      <c r="C61" s="246"/>
      <c r="D61" s="164"/>
      <c r="E61" s="165"/>
      <c r="F61" s="166"/>
    </row>
    <row r="62" spans="1:6" ht="19" x14ac:dyDescent="0.2">
      <c r="A62" s="167"/>
      <c r="B62" s="246"/>
      <c r="C62" s="246"/>
      <c r="D62" s="164"/>
      <c r="E62" s="164"/>
      <c r="F62" s="166"/>
    </row>
    <row r="63" spans="1:6" ht="19" x14ac:dyDescent="0.2">
      <c r="A63" s="167"/>
      <c r="B63" s="246"/>
      <c r="C63" s="246"/>
      <c r="D63" s="164"/>
      <c r="E63" s="164"/>
      <c r="F63" s="166"/>
    </row>
  </sheetData>
  <mergeCells count="38">
    <mergeCell ref="B17:C17"/>
    <mergeCell ref="C2:E2"/>
    <mergeCell ref="B5:E5"/>
    <mergeCell ref="B6:E6"/>
    <mergeCell ref="B7:C7"/>
    <mergeCell ref="B8:C8"/>
    <mergeCell ref="B9:C9"/>
    <mergeCell ref="B10:C10"/>
    <mergeCell ref="B13:E13"/>
    <mergeCell ref="B14:E14"/>
    <mergeCell ref="B15:C15"/>
    <mergeCell ref="B16:C16"/>
    <mergeCell ref="B18:C18"/>
    <mergeCell ref="B22:E22"/>
    <mergeCell ref="B24:C24"/>
    <mergeCell ref="B25:C25"/>
    <mergeCell ref="B26:C26"/>
    <mergeCell ref="B50:E50"/>
    <mergeCell ref="B29:E29"/>
    <mergeCell ref="B31:C31"/>
    <mergeCell ref="B32:C32"/>
    <mergeCell ref="B33:C33"/>
    <mergeCell ref="C39:E39"/>
    <mergeCell ref="B42:E42"/>
    <mergeCell ref="B43:E43"/>
    <mergeCell ref="B44:C44"/>
    <mergeCell ref="B45:C45"/>
    <mergeCell ref="B46:C46"/>
    <mergeCell ref="B47:C47"/>
    <mergeCell ref="B61:C61"/>
    <mergeCell ref="B62:C62"/>
    <mergeCell ref="B63:C63"/>
    <mergeCell ref="B51:E51"/>
    <mergeCell ref="B52:C52"/>
    <mergeCell ref="B53:C53"/>
    <mergeCell ref="B54:C54"/>
    <mergeCell ref="B55:C55"/>
    <mergeCell ref="B59:E59"/>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8ED1C3-407F-DD4F-B398-61BD890D3C8E}">
  <dimension ref="A1:G68"/>
  <sheetViews>
    <sheetView showGridLines="0" topLeftCell="A10" workbookViewId="0">
      <selection activeCell="C78" sqref="C78"/>
    </sheetView>
  </sheetViews>
  <sheetFormatPr baseColWidth="10" defaultRowHeight="15" x14ac:dyDescent="0.2"/>
  <cols>
    <col min="1" max="1" width="10.83203125" style="32"/>
    <col min="2" max="2" width="16.83203125" style="32" customWidth="1"/>
    <col min="3" max="3" width="16.33203125" style="32" customWidth="1"/>
    <col min="4" max="4" width="20.83203125" style="32" customWidth="1"/>
    <col min="5" max="5" width="20.1640625" style="32" customWidth="1"/>
    <col min="6" max="6" width="12.6640625" style="32" customWidth="1"/>
    <col min="7" max="7" width="21.33203125" style="32" customWidth="1"/>
    <col min="8" max="16384" width="10.83203125" style="32"/>
  </cols>
  <sheetData>
    <row r="1" spans="1:7" ht="16" x14ac:dyDescent="0.2">
      <c r="A1" s="65"/>
      <c r="B1" s="66" t="s">
        <v>60</v>
      </c>
      <c r="C1" s="67"/>
      <c r="D1" s="67"/>
      <c r="E1" s="67"/>
    </row>
    <row r="2" spans="1:7" ht="34" x14ac:dyDescent="0.2">
      <c r="A2" s="65"/>
      <c r="B2" s="260" t="s">
        <v>61</v>
      </c>
      <c r="C2" s="260"/>
      <c r="D2" s="260"/>
      <c r="E2" s="260"/>
      <c r="F2" s="260"/>
      <c r="G2" s="260"/>
    </row>
    <row r="3" spans="1:7" ht="24" x14ac:dyDescent="0.3">
      <c r="A3" s="68"/>
      <c r="B3" s="261" t="s">
        <v>62</v>
      </c>
      <c r="C3" s="261"/>
      <c r="D3" s="261"/>
      <c r="E3" s="261"/>
      <c r="F3" s="260"/>
      <c r="G3" s="260"/>
    </row>
    <row r="4" spans="1:7" ht="16" x14ac:dyDescent="0.2">
      <c r="A4" s="65"/>
      <c r="B4" s="69"/>
      <c r="C4" s="67"/>
      <c r="D4" s="67"/>
      <c r="E4" s="67"/>
    </row>
    <row r="5" spans="1:7" ht="16" x14ac:dyDescent="0.2">
      <c r="A5" s="65"/>
      <c r="B5" s="36">
        <v>2023</v>
      </c>
      <c r="C5" s="67"/>
      <c r="D5" s="67"/>
      <c r="E5" s="67"/>
    </row>
    <row r="6" spans="1:7" ht="32" customHeight="1" x14ac:dyDescent="0.2">
      <c r="A6" s="65"/>
      <c r="B6" s="37" t="s">
        <v>63</v>
      </c>
      <c r="C6" s="38" t="s">
        <v>64</v>
      </c>
      <c r="D6" s="38" t="s">
        <v>65</v>
      </c>
      <c r="E6" s="38" t="s">
        <v>66</v>
      </c>
      <c r="F6" s="70"/>
      <c r="G6" s="64"/>
    </row>
    <row r="7" spans="1:7" ht="17" x14ac:dyDescent="0.2">
      <c r="A7" s="65"/>
      <c r="B7" s="39" t="s">
        <v>67</v>
      </c>
      <c r="C7" s="40"/>
      <c r="D7" s="41"/>
      <c r="E7" s="42" t="str">
        <f t="shared" ref="E7:E16" si="0">IFERROR((C7/D7)*1000,"")</f>
        <v/>
      </c>
      <c r="F7" s="61"/>
    </row>
    <row r="8" spans="1:7" ht="17" x14ac:dyDescent="0.2">
      <c r="A8" s="71"/>
      <c r="B8" s="39" t="s">
        <v>68</v>
      </c>
      <c r="C8" s="40"/>
      <c r="D8" s="41"/>
      <c r="E8" s="42" t="str">
        <f t="shared" si="0"/>
        <v/>
      </c>
      <c r="F8" s="61"/>
    </row>
    <row r="9" spans="1:7" ht="17" x14ac:dyDescent="0.2">
      <c r="A9" s="65"/>
      <c r="B9" s="39" t="s">
        <v>69</v>
      </c>
      <c r="C9" s="40"/>
      <c r="D9" s="41"/>
      <c r="E9" s="42" t="str">
        <f t="shared" si="0"/>
        <v/>
      </c>
      <c r="F9" s="61"/>
    </row>
    <row r="10" spans="1:7" ht="17" x14ac:dyDescent="0.2">
      <c r="A10" s="65"/>
      <c r="B10" s="39" t="s">
        <v>70</v>
      </c>
      <c r="C10" s="40"/>
      <c r="D10" s="41"/>
      <c r="E10" s="42" t="str">
        <f t="shared" si="0"/>
        <v/>
      </c>
      <c r="F10" s="61"/>
    </row>
    <row r="11" spans="1:7" ht="17" x14ac:dyDescent="0.2">
      <c r="A11" s="65"/>
      <c r="B11" s="39" t="s">
        <v>71</v>
      </c>
      <c r="C11" s="40"/>
      <c r="D11" s="41"/>
      <c r="E11" s="42" t="str">
        <f t="shared" si="0"/>
        <v/>
      </c>
      <c r="F11" s="61"/>
    </row>
    <row r="12" spans="1:7" ht="17" x14ac:dyDescent="0.2">
      <c r="A12" s="65"/>
      <c r="B12" s="39" t="s">
        <v>72</v>
      </c>
      <c r="C12" s="40"/>
      <c r="D12" s="41"/>
      <c r="E12" s="42" t="str">
        <f t="shared" si="0"/>
        <v/>
      </c>
      <c r="F12" s="61"/>
    </row>
    <row r="13" spans="1:7" ht="17" x14ac:dyDescent="0.2">
      <c r="A13" s="65"/>
      <c r="B13" s="39" t="s">
        <v>73</v>
      </c>
      <c r="C13" s="40"/>
      <c r="D13" s="41"/>
      <c r="E13" s="42" t="str">
        <f t="shared" si="0"/>
        <v/>
      </c>
      <c r="F13" s="61"/>
    </row>
    <row r="14" spans="1:7" ht="17" x14ac:dyDescent="0.2">
      <c r="A14" s="65"/>
      <c r="B14" s="39" t="s">
        <v>74</v>
      </c>
      <c r="C14" s="40"/>
      <c r="D14" s="41"/>
      <c r="E14" s="42" t="str">
        <f t="shared" si="0"/>
        <v/>
      </c>
      <c r="F14" s="61"/>
    </row>
    <row r="15" spans="1:7" ht="17" x14ac:dyDescent="0.2">
      <c r="A15" s="65"/>
      <c r="B15" s="39" t="s">
        <v>75</v>
      </c>
      <c r="C15" s="40"/>
      <c r="D15" s="41"/>
      <c r="E15" s="42" t="str">
        <f t="shared" si="0"/>
        <v/>
      </c>
      <c r="F15" s="61"/>
    </row>
    <row r="16" spans="1:7" ht="17" x14ac:dyDescent="0.2">
      <c r="A16" s="65"/>
      <c r="B16" s="39" t="s">
        <v>76</v>
      </c>
      <c r="C16" s="40"/>
      <c r="D16" s="41"/>
      <c r="E16" s="42" t="str">
        <f t="shared" si="0"/>
        <v/>
      </c>
      <c r="F16" s="61"/>
    </row>
    <row r="17" spans="1:7" ht="17" x14ac:dyDescent="0.2">
      <c r="A17" s="65"/>
      <c r="B17" s="39" t="s">
        <v>77</v>
      </c>
      <c r="C17" s="40"/>
      <c r="D17" s="41"/>
      <c r="E17" s="42"/>
      <c r="F17" s="61"/>
    </row>
    <row r="18" spans="1:7" ht="18" thickBot="1" x14ac:dyDescent="0.25">
      <c r="A18" s="65"/>
      <c r="B18" s="43" t="s">
        <v>78</v>
      </c>
      <c r="C18" s="44"/>
      <c r="D18" s="45"/>
      <c r="E18" s="46" t="str">
        <f>IFERROR((C18/D18)*1000,"")</f>
        <v/>
      </c>
      <c r="F18" s="61"/>
    </row>
    <row r="19" spans="1:7" ht="18" thickBot="1" x14ac:dyDescent="0.25">
      <c r="A19" s="65"/>
      <c r="B19" s="47" t="s">
        <v>79</v>
      </c>
      <c r="C19" s="48">
        <f>SUM(C7:C18)</f>
        <v>0</v>
      </c>
      <c r="D19" s="49">
        <f>SUM(D7:D18)</f>
        <v>0</v>
      </c>
      <c r="E19" s="50">
        <f>IFERROR((C19/D19)*1000,0)</f>
        <v>0</v>
      </c>
      <c r="F19" s="61"/>
    </row>
    <row r="20" spans="1:7" ht="16" x14ac:dyDescent="0.2">
      <c r="A20" s="65"/>
      <c r="B20" s="72"/>
      <c r="C20" s="72"/>
      <c r="D20" s="72"/>
      <c r="E20" s="73">
        <f>SUM(E7:E19)</f>
        <v>0</v>
      </c>
      <c r="F20" s="62"/>
    </row>
    <row r="21" spans="1:7" ht="16" x14ac:dyDescent="0.2">
      <c r="A21" s="65"/>
      <c r="B21" s="36">
        <v>2024</v>
      </c>
      <c r="C21" s="67"/>
      <c r="D21" s="67"/>
      <c r="E21" s="67"/>
      <c r="F21" s="62"/>
    </row>
    <row r="22" spans="1:7" ht="34" x14ac:dyDescent="0.2">
      <c r="A22" s="65"/>
      <c r="B22" s="37" t="s">
        <v>63</v>
      </c>
      <c r="C22" s="38" t="s">
        <v>64</v>
      </c>
      <c r="D22" s="38" t="s">
        <v>65</v>
      </c>
      <c r="E22" s="38" t="s">
        <v>66</v>
      </c>
      <c r="F22" s="51" t="s">
        <v>80</v>
      </c>
      <c r="G22" s="51" t="s">
        <v>81</v>
      </c>
    </row>
    <row r="23" spans="1:7" ht="17" x14ac:dyDescent="0.2">
      <c r="A23" s="65"/>
      <c r="B23" s="39" t="s">
        <v>67</v>
      </c>
      <c r="C23" s="40"/>
      <c r="D23" s="41"/>
      <c r="E23" s="42" t="str">
        <f t="shared" ref="E23:E34" si="1">IFERROR((C23/D23)*1000,"")</f>
        <v/>
      </c>
      <c r="F23" s="52" t="str">
        <f t="shared" ref="F23:F34" si="2">IFERROR((C23/C7)-1,"")</f>
        <v/>
      </c>
      <c r="G23" s="52" t="str">
        <f t="shared" ref="G23:G34" si="3">IFERROR((E23/E7)-1,"")</f>
        <v/>
      </c>
    </row>
    <row r="24" spans="1:7" ht="17" x14ac:dyDescent="0.2">
      <c r="A24" s="71"/>
      <c r="B24" s="39" t="s">
        <v>68</v>
      </c>
      <c r="C24" s="40"/>
      <c r="D24" s="41"/>
      <c r="E24" s="42" t="str">
        <f t="shared" si="1"/>
        <v/>
      </c>
      <c r="F24" s="52" t="str">
        <f t="shared" si="2"/>
        <v/>
      </c>
      <c r="G24" s="52" t="str">
        <f t="shared" si="3"/>
        <v/>
      </c>
    </row>
    <row r="25" spans="1:7" ht="17" x14ac:dyDescent="0.2">
      <c r="A25" s="65"/>
      <c r="B25" s="39" t="s">
        <v>82</v>
      </c>
      <c r="C25" s="40"/>
      <c r="D25" s="41"/>
      <c r="E25" s="42" t="str">
        <f t="shared" si="1"/>
        <v/>
      </c>
      <c r="F25" s="52" t="str">
        <f t="shared" si="2"/>
        <v/>
      </c>
      <c r="G25" s="52" t="str">
        <f t="shared" si="3"/>
        <v/>
      </c>
    </row>
    <row r="26" spans="1:7" ht="17" x14ac:dyDescent="0.2">
      <c r="A26" s="65"/>
      <c r="B26" s="39" t="s">
        <v>70</v>
      </c>
      <c r="C26" s="40"/>
      <c r="D26" s="41"/>
      <c r="E26" s="42" t="str">
        <f t="shared" si="1"/>
        <v/>
      </c>
      <c r="F26" s="52" t="str">
        <f t="shared" si="2"/>
        <v/>
      </c>
      <c r="G26" s="52" t="str">
        <f t="shared" si="3"/>
        <v/>
      </c>
    </row>
    <row r="27" spans="1:7" ht="17" x14ac:dyDescent="0.2">
      <c r="A27" s="65"/>
      <c r="B27" s="39" t="s">
        <v>71</v>
      </c>
      <c r="C27" s="40"/>
      <c r="D27" s="41"/>
      <c r="E27" s="42" t="str">
        <f t="shared" si="1"/>
        <v/>
      </c>
      <c r="F27" s="52" t="str">
        <f t="shared" si="2"/>
        <v/>
      </c>
      <c r="G27" s="52" t="str">
        <f t="shared" si="3"/>
        <v/>
      </c>
    </row>
    <row r="28" spans="1:7" ht="17" x14ac:dyDescent="0.2">
      <c r="A28" s="65"/>
      <c r="B28" s="39" t="s">
        <v>72</v>
      </c>
      <c r="C28" s="40"/>
      <c r="D28" s="41"/>
      <c r="E28" s="42" t="str">
        <f t="shared" si="1"/>
        <v/>
      </c>
      <c r="F28" s="52" t="str">
        <f t="shared" si="2"/>
        <v/>
      </c>
      <c r="G28" s="52" t="str">
        <f t="shared" si="3"/>
        <v/>
      </c>
    </row>
    <row r="29" spans="1:7" ht="17" x14ac:dyDescent="0.2">
      <c r="A29" s="65"/>
      <c r="B29" s="39" t="s">
        <v>73</v>
      </c>
      <c r="C29" s="40"/>
      <c r="D29" s="41"/>
      <c r="E29" s="42" t="str">
        <f t="shared" si="1"/>
        <v/>
      </c>
      <c r="F29" s="52" t="str">
        <f t="shared" si="2"/>
        <v/>
      </c>
      <c r="G29" s="52" t="str">
        <f t="shared" si="3"/>
        <v/>
      </c>
    </row>
    <row r="30" spans="1:7" ht="17" x14ac:dyDescent="0.2">
      <c r="A30" s="65"/>
      <c r="B30" s="39" t="s">
        <v>74</v>
      </c>
      <c r="C30" s="40"/>
      <c r="D30" s="41"/>
      <c r="E30" s="42" t="str">
        <f t="shared" si="1"/>
        <v/>
      </c>
      <c r="F30" s="52" t="str">
        <f t="shared" si="2"/>
        <v/>
      </c>
      <c r="G30" s="52" t="str">
        <f t="shared" si="3"/>
        <v/>
      </c>
    </row>
    <row r="31" spans="1:7" ht="17" x14ac:dyDescent="0.2">
      <c r="A31" s="65"/>
      <c r="B31" s="39" t="s">
        <v>75</v>
      </c>
      <c r="C31" s="40"/>
      <c r="D31" s="41"/>
      <c r="E31" s="54" t="str">
        <f t="shared" si="1"/>
        <v/>
      </c>
      <c r="F31" s="52" t="str">
        <f t="shared" si="2"/>
        <v/>
      </c>
      <c r="G31" s="52" t="str">
        <f t="shared" si="3"/>
        <v/>
      </c>
    </row>
    <row r="32" spans="1:7" ht="17" x14ac:dyDescent="0.2">
      <c r="A32" s="65"/>
      <c r="B32" s="39" t="s">
        <v>76</v>
      </c>
      <c r="C32" s="40"/>
      <c r="D32" s="41"/>
      <c r="E32" s="55" t="str">
        <f t="shared" si="1"/>
        <v/>
      </c>
      <c r="F32" s="52" t="str">
        <f t="shared" si="2"/>
        <v/>
      </c>
      <c r="G32" s="52" t="str">
        <f t="shared" si="3"/>
        <v/>
      </c>
    </row>
    <row r="33" spans="1:7" ht="17" x14ac:dyDescent="0.2">
      <c r="A33" s="65"/>
      <c r="B33" s="39" t="s">
        <v>77</v>
      </c>
      <c r="C33" s="40"/>
      <c r="D33" s="41"/>
      <c r="E33" s="42" t="str">
        <f t="shared" si="1"/>
        <v/>
      </c>
      <c r="F33" s="52" t="str">
        <f t="shared" si="2"/>
        <v/>
      </c>
      <c r="G33" s="52" t="str">
        <f t="shared" si="3"/>
        <v/>
      </c>
    </row>
    <row r="34" spans="1:7" ht="18" thickBot="1" x14ac:dyDescent="0.25">
      <c r="A34" s="65"/>
      <c r="B34" s="43" t="s">
        <v>78</v>
      </c>
      <c r="C34" s="44"/>
      <c r="D34" s="45"/>
      <c r="E34" s="46" t="str">
        <f t="shared" si="1"/>
        <v/>
      </c>
      <c r="F34" s="57" t="str">
        <f t="shared" si="2"/>
        <v/>
      </c>
      <c r="G34" s="57" t="str">
        <f t="shared" si="3"/>
        <v/>
      </c>
    </row>
    <row r="35" spans="1:7" ht="18" thickBot="1" x14ac:dyDescent="0.25">
      <c r="A35" s="65"/>
      <c r="B35" s="47" t="s">
        <v>79</v>
      </c>
      <c r="C35" s="48">
        <f>SUM(C23:C34)</f>
        <v>0</v>
      </c>
      <c r="D35" s="58">
        <f>SUM(D23:D34)</f>
        <v>0</v>
      </c>
      <c r="E35" s="50">
        <f>IFERROR((C35/D35)*1000,0)</f>
        <v>0</v>
      </c>
      <c r="F35" s="59">
        <f>IFERROR((C35/C19)-1,0)</f>
        <v>0</v>
      </c>
      <c r="G35" s="60">
        <f>IFERROR((E35/E19)-1,0)</f>
        <v>0</v>
      </c>
    </row>
    <row r="36" spans="1:7" x14ac:dyDescent="0.2">
      <c r="A36" s="65"/>
      <c r="C36" s="63"/>
      <c r="D36" s="63"/>
      <c r="E36" s="63"/>
      <c r="F36" s="63"/>
    </row>
    <row r="37" spans="1:7" ht="16" x14ac:dyDescent="0.2">
      <c r="A37" s="65"/>
      <c r="B37" s="36">
        <v>2025</v>
      </c>
      <c r="C37" s="74"/>
      <c r="D37" s="74"/>
      <c r="E37" s="74"/>
      <c r="F37" s="63"/>
    </row>
    <row r="38" spans="1:7" ht="34" x14ac:dyDescent="0.2">
      <c r="A38" s="65"/>
      <c r="B38" s="37" t="s">
        <v>63</v>
      </c>
      <c r="C38" s="38" t="s">
        <v>64</v>
      </c>
      <c r="D38" s="38" t="s">
        <v>65</v>
      </c>
      <c r="E38" s="38" t="s">
        <v>66</v>
      </c>
      <c r="F38" s="51" t="s">
        <v>80</v>
      </c>
      <c r="G38" s="51" t="s">
        <v>81</v>
      </c>
    </row>
    <row r="39" spans="1:7" ht="17" x14ac:dyDescent="0.2">
      <c r="A39" s="65"/>
      <c r="B39" s="39" t="s">
        <v>67</v>
      </c>
      <c r="C39" s="40"/>
      <c r="D39" s="41"/>
      <c r="E39" s="42" t="str">
        <f t="shared" ref="E39:E50" si="4">IFERROR((C39/D39)*1000,"")</f>
        <v/>
      </c>
      <c r="F39" s="52" t="str">
        <f t="shared" ref="F39:F50" si="5">IFERROR((C39/C23)-1,"")</f>
        <v/>
      </c>
      <c r="G39" s="52" t="str">
        <f t="shared" ref="G39:G50" si="6">IFERROR((E39/E23)-1,"")</f>
        <v/>
      </c>
    </row>
    <row r="40" spans="1:7" ht="17" x14ac:dyDescent="0.2">
      <c r="A40" s="71"/>
      <c r="B40" s="39" t="s">
        <v>68</v>
      </c>
      <c r="C40" s="40"/>
      <c r="D40" s="41"/>
      <c r="E40" s="42" t="str">
        <f t="shared" si="4"/>
        <v/>
      </c>
      <c r="F40" s="52" t="str">
        <f t="shared" si="5"/>
        <v/>
      </c>
      <c r="G40" s="52" t="str">
        <f t="shared" si="6"/>
        <v/>
      </c>
    </row>
    <row r="41" spans="1:7" ht="17" x14ac:dyDescent="0.2">
      <c r="A41" s="65"/>
      <c r="B41" s="39" t="s">
        <v>82</v>
      </c>
      <c r="C41" s="40"/>
      <c r="D41" s="41"/>
      <c r="E41" s="42" t="str">
        <f t="shared" si="4"/>
        <v/>
      </c>
      <c r="F41" s="52" t="str">
        <f t="shared" si="5"/>
        <v/>
      </c>
      <c r="G41" s="52" t="str">
        <f t="shared" si="6"/>
        <v/>
      </c>
    </row>
    <row r="42" spans="1:7" ht="17" x14ac:dyDescent="0.2">
      <c r="A42" s="65"/>
      <c r="B42" s="39" t="s">
        <v>70</v>
      </c>
      <c r="C42" s="53"/>
      <c r="D42" s="41"/>
      <c r="E42" s="42" t="str">
        <f t="shared" si="4"/>
        <v/>
      </c>
      <c r="F42" s="52" t="str">
        <f t="shared" si="5"/>
        <v/>
      </c>
      <c r="G42" s="52" t="str">
        <f t="shared" si="6"/>
        <v/>
      </c>
    </row>
    <row r="43" spans="1:7" ht="17" x14ac:dyDescent="0.2">
      <c r="A43" s="65"/>
      <c r="B43" s="39" t="s">
        <v>71</v>
      </c>
      <c r="C43" s="53"/>
      <c r="D43" s="41"/>
      <c r="E43" s="42" t="str">
        <f t="shared" si="4"/>
        <v/>
      </c>
      <c r="F43" s="52" t="str">
        <f t="shared" si="5"/>
        <v/>
      </c>
      <c r="G43" s="52" t="str">
        <f t="shared" si="6"/>
        <v/>
      </c>
    </row>
    <row r="44" spans="1:7" ht="17" x14ac:dyDescent="0.2">
      <c r="A44" s="65"/>
      <c r="B44" s="39" t="s">
        <v>72</v>
      </c>
      <c r="C44" s="53"/>
      <c r="D44" s="41"/>
      <c r="E44" s="42" t="str">
        <f t="shared" si="4"/>
        <v/>
      </c>
      <c r="F44" s="52" t="str">
        <f t="shared" si="5"/>
        <v/>
      </c>
      <c r="G44" s="52" t="str">
        <f t="shared" si="6"/>
        <v/>
      </c>
    </row>
    <row r="45" spans="1:7" ht="17" x14ac:dyDescent="0.2">
      <c r="A45" s="65"/>
      <c r="B45" s="39" t="s">
        <v>73</v>
      </c>
      <c r="C45" s="53"/>
      <c r="D45" s="41"/>
      <c r="E45" s="42" t="str">
        <f t="shared" si="4"/>
        <v/>
      </c>
      <c r="F45" s="52" t="str">
        <f t="shared" si="5"/>
        <v/>
      </c>
      <c r="G45" s="52" t="str">
        <f t="shared" si="6"/>
        <v/>
      </c>
    </row>
    <row r="46" spans="1:7" ht="17" x14ac:dyDescent="0.2">
      <c r="A46" s="65"/>
      <c r="B46" s="39" t="s">
        <v>74</v>
      </c>
      <c r="C46" s="53"/>
      <c r="D46" s="41"/>
      <c r="E46" s="42" t="str">
        <f t="shared" si="4"/>
        <v/>
      </c>
      <c r="F46" s="52" t="str">
        <f t="shared" si="5"/>
        <v/>
      </c>
      <c r="G46" s="52" t="str">
        <f t="shared" si="6"/>
        <v/>
      </c>
    </row>
    <row r="47" spans="1:7" ht="17" x14ac:dyDescent="0.2">
      <c r="A47" s="65"/>
      <c r="B47" s="39" t="s">
        <v>75</v>
      </c>
      <c r="C47" s="53"/>
      <c r="D47" s="41"/>
      <c r="E47" s="42" t="str">
        <f t="shared" si="4"/>
        <v/>
      </c>
      <c r="F47" s="52" t="str">
        <f t="shared" si="5"/>
        <v/>
      </c>
      <c r="G47" s="52" t="str">
        <f t="shared" si="6"/>
        <v/>
      </c>
    </row>
    <row r="48" spans="1:7" ht="17" x14ac:dyDescent="0.2">
      <c r="A48" s="65"/>
      <c r="B48" s="39" t="s">
        <v>76</v>
      </c>
      <c r="C48" s="53"/>
      <c r="D48" s="41"/>
      <c r="E48" s="42" t="str">
        <f t="shared" si="4"/>
        <v/>
      </c>
      <c r="F48" s="52" t="str">
        <f t="shared" si="5"/>
        <v/>
      </c>
      <c r="G48" s="52" t="str">
        <f t="shared" si="6"/>
        <v/>
      </c>
    </row>
    <row r="49" spans="1:7" ht="17" x14ac:dyDescent="0.2">
      <c r="A49" s="65"/>
      <c r="B49" s="39" t="s">
        <v>77</v>
      </c>
      <c r="C49" s="53"/>
      <c r="D49" s="41"/>
      <c r="E49" s="42" t="str">
        <f t="shared" si="4"/>
        <v/>
      </c>
      <c r="F49" s="52" t="str">
        <f t="shared" si="5"/>
        <v/>
      </c>
      <c r="G49" s="52" t="str">
        <f t="shared" si="6"/>
        <v/>
      </c>
    </row>
    <row r="50" spans="1:7" ht="18" thickBot="1" x14ac:dyDescent="0.25">
      <c r="A50" s="65"/>
      <c r="B50" s="43" t="s">
        <v>78</v>
      </c>
      <c r="C50" s="56"/>
      <c r="D50" s="45"/>
      <c r="E50" s="46" t="str">
        <f t="shared" si="4"/>
        <v/>
      </c>
      <c r="F50" s="57" t="str">
        <f t="shared" si="5"/>
        <v/>
      </c>
      <c r="G50" s="57" t="str">
        <f t="shared" si="6"/>
        <v/>
      </c>
    </row>
    <row r="51" spans="1:7" ht="18" thickBot="1" x14ac:dyDescent="0.25">
      <c r="A51" s="65"/>
      <c r="B51" s="47" t="s">
        <v>79</v>
      </c>
      <c r="C51" s="48">
        <f>SUM(C39:C50)</f>
        <v>0</v>
      </c>
      <c r="D51" s="49">
        <f>SUM(D39:D50)</f>
        <v>0</v>
      </c>
      <c r="E51" s="50">
        <f>IFERROR((C51/D51)*1000,0)</f>
        <v>0</v>
      </c>
      <c r="F51" s="59">
        <f>IFERROR((C51/C35)-1,0)</f>
        <v>0</v>
      </c>
      <c r="G51" s="60">
        <f>IFERROR((E51/E35)-1,0)</f>
        <v>0</v>
      </c>
    </row>
    <row r="52" spans="1:7" x14ac:dyDescent="0.2">
      <c r="A52" s="65"/>
      <c r="C52" s="63"/>
      <c r="D52" s="63"/>
      <c r="E52" s="63"/>
      <c r="F52" s="63"/>
    </row>
    <row r="53" spans="1:7" ht="16" x14ac:dyDescent="0.2">
      <c r="A53" s="65"/>
      <c r="B53" s="36">
        <v>2026</v>
      </c>
      <c r="C53" s="74"/>
      <c r="D53" s="74"/>
      <c r="E53" s="74"/>
      <c r="F53" s="63"/>
    </row>
    <row r="54" spans="1:7" ht="34" x14ac:dyDescent="0.2">
      <c r="A54" s="65"/>
      <c r="B54" s="37" t="s">
        <v>63</v>
      </c>
      <c r="C54" s="38" t="s">
        <v>64</v>
      </c>
      <c r="D54" s="38" t="s">
        <v>65</v>
      </c>
      <c r="E54" s="38" t="s">
        <v>66</v>
      </c>
      <c r="F54" s="51" t="s">
        <v>80</v>
      </c>
      <c r="G54" s="51" t="s">
        <v>81</v>
      </c>
    </row>
    <row r="55" spans="1:7" ht="17" x14ac:dyDescent="0.2">
      <c r="A55" s="65"/>
      <c r="B55" s="39" t="s">
        <v>67</v>
      </c>
      <c r="C55" s="40"/>
      <c r="D55" s="41"/>
      <c r="E55" s="42" t="str">
        <f t="shared" ref="E55:E66" si="7">IFERROR((C55/D55)*1000,"")</f>
        <v/>
      </c>
      <c r="F55" s="52" t="str">
        <f t="shared" ref="F55:F66" si="8">IFERROR((C55/C39)-1,"")</f>
        <v/>
      </c>
      <c r="G55" s="52" t="str">
        <f t="shared" ref="G55:G66" si="9">IFERROR((E55/E39)-1,"")</f>
        <v/>
      </c>
    </row>
    <row r="56" spans="1:7" ht="17" x14ac:dyDescent="0.2">
      <c r="A56" s="71"/>
      <c r="B56" s="39" t="s">
        <v>68</v>
      </c>
      <c r="C56" s="40"/>
      <c r="D56" s="41"/>
      <c r="E56" s="42" t="str">
        <f t="shared" si="7"/>
        <v/>
      </c>
      <c r="F56" s="52" t="str">
        <f t="shared" si="8"/>
        <v/>
      </c>
      <c r="G56" s="52" t="str">
        <f t="shared" si="9"/>
        <v/>
      </c>
    </row>
    <row r="57" spans="1:7" ht="17" x14ac:dyDescent="0.2">
      <c r="A57" s="65"/>
      <c r="B57" s="39" t="s">
        <v>82</v>
      </c>
      <c r="C57" s="40"/>
      <c r="D57" s="41"/>
      <c r="E57" s="42" t="str">
        <f t="shared" si="7"/>
        <v/>
      </c>
      <c r="F57" s="52" t="str">
        <f t="shared" si="8"/>
        <v/>
      </c>
      <c r="G57" s="52" t="str">
        <f t="shared" si="9"/>
        <v/>
      </c>
    </row>
    <row r="58" spans="1:7" ht="17" x14ac:dyDescent="0.2">
      <c r="A58" s="65"/>
      <c r="B58" s="39" t="s">
        <v>70</v>
      </c>
      <c r="C58" s="53"/>
      <c r="D58" s="41"/>
      <c r="E58" s="42" t="str">
        <f t="shared" si="7"/>
        <v/>
      </c>
      <c r="F58" s="52" t="str">
        <f t="shared" si="8"/>
        <v/>
      </c>
      <c r="G58" s="52" t="str">
        <f t="shared" si="9"/>
        <v/>
      </c>
    </row>
    <row r="59" spans="1:7" ht="17" x14ac:dyDescent="0.2">
      <c r="A59" s="65"/>
      <c r="B59" s="39" t="s">
        <v>71</v>
      </c>
      <c r="C59" s="53"/>
      <c r="D59" s="41"/>
      <c r="E59" s="42" t="str">
        <f t="shared" si="7"/>
        <v/>
      </c>
      <c r="F59" s="52" t="str">
        <f t="shared" si="8"/>
        <v/>
      </c>
      <c r="G59" s="52" t="str">
        <f t="shared" si="9"/>
        <v/>
      </c>
    </row>
    <row r="60" spans="1:7" ht="17" x14ac:dyDescent="0.2">
      <c r="A60" s="65"/>
      <c r="B60" s="39" t="s">
        <v>72</v>
      </c>
      <c r="C60" s="53"/>
      <c r="D60" s="41"/>
      <c r="E60" s="42" t="str">
        <f t="shared" si="7"/>
        <v/>
      </c>
      <c r="F60" s="52" t="str">
        <f t="shared" si="8"/>
        <v/>
      </c>
      <c r="G60" s="52" t="str">
        <f t="shared" si="9"/>
        <v/>
      </c>
    </row>
    <row r="61" spans="1:7" ht="17" x14ac:dyDescent="0.2">
      <c r="A61" s="65"/>
      <c r="B61" s="39" t="s">
        <v>73</v>
      </c>
      <c r="C61" s="53"/>
      <c r="D61" s="41"/>
      <c r="E61" s="42" t="str">
        <f t="shared" si="7"/>
        <v/>
      </c>
      <c r="F61" s="52" t="str">
        <f t="shared" si="8"/>
        <v/>
      </c>
      <c r="G61" s="52" t="str">
        <f t="shared" si="9"/>
        <v/>
      </c>
    </row>
    <row r="62" spans="1:7" ht="17" x14ac:dyDescent="0.2">
      <c r="A62" s="65"/>
      <c r="B62" s="39" t="s">
        <v>74</v>
      </c>
      <c r="C62" s="53"/>
      <c r="D62" s="41"/>
      <c r="E62" s="42" t="str">
        <f t="shared" si="7"/>
        <v/>
      </c>
      <c r="F62" s="52" t="str">
        <f t="shared" si="8"/>
        <v/>
      </c>
      <c r="G62" s="52" t="str">
        <f t="shared" si="9"/>
        <v/>
      </c>
    </row>
    <row r="63" spans="1:7" ht="17" x14ac:dyDescent="0.2">
      <c r="A63" s="65"/>
      <c r="B63" s="39" t="s">
        <v>75</v>
      </c>
      <c r="C63" s="53"/>
      <c r="D63" s="41"/>
      <c r="E63" s="42" t="str">
        <f t="shared" si="7"/>
        <v/>
      </c>
      <c r="F63" s="52" t="str">
        <f t="shared" si="8"/>
        <v/>
      </c>
      <c r="G63" s="52" t="str">
        <f t="shared" si="9"/>
        <v/>
      </c>
    </row>
    <row r="64" spans="1:7" ht="17" x14ac:dyDescent="0.2">
      <c r="A64" s="65"/>
      <c r="B64" s="39" t="s">
        <v>76</v>
      </c>
      <c r="C64" s="53"/>
      <c r="D64" s="41"/>
      <c r="E64" s="42" t="str">
        <f t="shared" si="7"/>
        <v/>
      </c>
      <c r="F64" s="52" t="str">
        <f t="shared" si="8"/>
        <v/>
      </c>
      <c r="G64" s="52" t="str">
        <f t="shared" si="9"/>
        <v/>
      </c>
    </row>
    <row r="65" spans="1:7" ht="17" x14ac:dyDescent="0.2">
      <c r="A65" s="65"/>
      <c r="B65" s="39" t="s">
        <v>77</v>
      </c>
      <c r="C65" s="53"/>
      <c r="D65" s="41"/>
      <c r="E65" s="42" t="str">
        <f t="shared" si="7"/>
        <v/>
      </c>
      <c r="F65" s="52" t="str">
        <f t="shared" si="8"/>
        <v/>
      </c>
      <c r="G65" s="52" t="str">
        <f t="shared" si="9"/>
        <v/>
      </c>
    </row>
    <row r="66" spans="1:7" ht="18" thickBot="1" x14ac:dyDescent="0.25">
      <c r="A66" s="65"/>
      <c r="B66" s="43" t="s">
        <v>78</v>
      </c>
      <c r="C66" s="56"/>
      <c r="D66" s="45"/>
      <c r="E66" s="46" t="str">
        <f t="shared" si="7"/>
        <v/>
      </c>
      <c r="F66" s="57" t="str">
        <f t="shared" si="8"/>
        <v/>
      </c>
      <c r="G66" s="57" t="str">
        <f t="shared" si="9"/>
        <v/>
      </c>
    </row>
    <row r="67" spans="1:7" ht="18" thickBot="1" x14ac:dyDescent="0.25">
      <c r="A67" s="65"/>
      <c r="B67" s="47" t="s">
        <v>79</v>
      </c>
      <c r="C67" s="48">
        <f>SUM(C55:C66)</f>
        <v>0</v>
      </c>
      <c r="D67" s="49">
        <f>SUM(D55:D66)</f>
        <v>0</v>
      </c>
      <c r="E67" s="50">
        <f>IFERROR((C67/D67)*1000,0)</f>
        <v>0</v>
      </c>
      <c r="F67" s="59">
        <f>IFERROR((C67/C51)-1,0)</f>
        <v>0</v>
      </c>
      <c r="G67" s="60">
        <f>IFERROR((E67/E51)-1,0)</f>
        <v>0</v>
      </c>
    </row>
    <row r="68" spans="1:7" x14ac:dyDescent="0.2">
      <c r="A68" s="65"/>
      <c r="C68" s="63"/>
      <c r="D68" s="63"/>
      <c r="E68" s="63"/>
      <c r="F68" s="63"/>
    </row>
  </sheetData>
  <mergeCells count="3">
    <mergeCell ref="B2:E2"/>
    <mergeCell ref="B3:E3"/>
    <mergeCell ref="F2:G3"/>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21C3B5-A910-B94F-B4A5-983E2BFBEEC6}">
  <dimension ref="A1:G90"/>
  <sheetViews>
    <sheetView showGridLines="0" workbookViewId="0">
      <selection activeCell="G6" sqref="G6"/>
    </sheetView>
  </sheetViews>
  <sheetFormatPr baseColWidth="10" defaultRowHeight="15" x14ac:dyDescent="0.2"/>
  <cols>
    <col min="2" max="2" width="16.83203125" customWidth="1"/>
    <col min="3" max="3" width="25.83203125" customWidth="1"/>
    <col min="4" max="4" width="25.1640625" customWidth="1"/>
    <col min="5" max="5" width="19.5" customWidth="1"/>
    <col min="6" max="6" width="18.5" customWidth="1"/>
  </cols>
  <sheetData>
    <row r="1" spans="1:7" x14ac:dyDescent="0.2">
      <c r="A1" s="102"/>
      <c r="B1" s="103"/>
      <c r="C1" s="104"/>
      <c r="D1" s="104"/>
      <c r="E1" s="105"/>
      <c r="F1" s="105"/>
      <c r="G1" s="105"/>
    </row>
    <row r="2" spans="1:7" ht="32" x14ac:dyDescent="0.2">
      <c r="A2" s="102"/>
      <c r="B2" s="139" t="s">
        <v>115</v>
      </c>
      <c r="C2" s="139"/>
      <c r="D2" s="139"/>
      <c r="E2" s="105"/>
      <c r="F2" s="105"/>
      <c r="G2" s="105"/>
    </row>
    <row r="3" spans="1:7" ht="23" x14ac:dyDescent="0.3">
      <c r="A3" s="106"/>
      <c r="B3" s="107" t="s">
        <v>62</v>
      </c>
      <c r="C3" s="108"/>
      <c r="D3" s="109"/>
      <c r="E3" s="105"/>
      <c r="F3" s="105"/>
      <c r="G3" s="105"/>
    </row>
    <row r="4" spans="1:7" x14ac:dyDescent="0.2">
      <c r="A4" s="102"/>
      <c r="B4" s="110"/>
      <c r="C4" s="110"/>
      <c r="D4" s="110"/>
      <c r="E4" s="110"/>
      <c r="F4" s="110"/>
      <c r="G4" s="105"/>
    </row>
    <row r="5" spans="1:7" ht="15" customHeight="1" x14ac:dyDescent="0.2">
      <c r="A5" s="102"/>
      <c r="B5" s="279" t="s">
        <v>116</v>
      </c>
      <c r="C5" s="279"/>
      <c r="D5" s="279"/>
      <c r="E5" s="279"/>
      <c r="F5" s="279"/>
      <c r="G5" s="112"/>
    </row>
    <row r="6" spans="1:7" x14ac:dyDescent="0.2">
      <c r="A6" s="102"/>
      <c r="B6" s="279"/>
      <c r="C6" s="279"/>
      <c r="D6" s="279"/>
      <c r="E6" s="279"/>
      <c r="F6" s="279"/>
      <c r="G6" s="112"/>
    </row>
    <row r="7" spans="1:7" x14ac:dyDescent="0.2">
      <c r="A7" s="102"/>
      <c r="B7" s="265"/>
      <c r="C7" s="265"/>
      <c r="D7" s="265"/>
      <c r="E7" s="265"/>
      <c r="F7" s="265"/>
      <c r="G7" s="112"/>
    </row>
    <row r="8" spans="1:7" ht="21" customHeight="1" x14ac:dyDescent="0.2">
      <c r="A8" s="102"/>
      <c r="B8" s="280" t="s">
        <v>117</v>
      </c>
      <c r="C8" s="280"/>
      <c r="D8" s="280"/>
      <c r="E8" s="113"/>
      <c r="F8" s="112"/>
      <c r="G8" s="112"/>
    </row>
    <row r="9" spans="1:7" ht="17" customHeight="1" x14ac:dyDescent="0.2">
      <c r="A9" s="102"/>
      <c r="B9" s="264" t="s">
        <v>119</v>
      </c>
      <c r="C9" s="264"/>
      <c r="D9" s="264"/>
      <c r="E9" s="264"/>
      <c r="F9" s="264"/>
      <c r="G9" s="112"/>
    </row>
    <row r="10" spans="1:7" ht="15" customHeight="1" x14ac:dyDescent="0.2">
      <c r="A10" s="102"/>
      <c r="B10" s="279" t="s">
        <v>118</v>
      </c>
      <c r="C10" s="279"/>
      <c r="D10" s="279"/>
      <c r="E10" s="279"/>
      <c r="F10" s="279"/>
      <c r="G10" s="112"/>
    </row>
    <row r="11" spans="1:7" x14ac:dyDescent="0.2">
      <c r="A11" s="102"/>
      <c r="B11" s="279"/>
      <c r="C11" s="279"/>
      <c r="D11" s="279"/>
      <c r="E11" s="279"/>
      <c r="F11" s="279"/>
      <c r="G11" s="105"/>
    </row>
    <row r="12" spans="1:7" x14ac:dyDescent="0.2">
      <c r="A12" s="102"/>
      <c r="B12" s="279"/>
      <c r="C12" s="279"/>
      <c r="D12" s="279"/>
      <c r="E12" s="279"/>
      <c r="F12" s="279"/>
      <c r="G12" s="105"/>
    </row>
    <row r="13" spans="1:7" x14ac:dyDescent="0.2">
      <c r="A13" s="102"/>
      <c r="B13" s="111"/>
      <c r="C13" s="111"/>
      <c r="D13" s="111"/>
      <c r="E13" s="111"/>
      <c r="F13" s="111"/>
      <c r="G13" s="105"/>
    </row>
    <row r="14" spans="1:7" ht="39" x14ac:dyDescent="0.2">
      <c r="A14" s="102"/>
      <c r="B14" s="114" t="s">
        <v>113</v>
      </c>
      <c r="C14" s="115" t="s">
        <v>120</v>
      </c>
      <c r="D14" s="114" t="s">
        <v>121</v>
      </c>
      <c r="E14" s="116" t="s">
        <v>122</v>
      </c>
      <c r="F14" s="116" t="s">
        <v>123</v>
      </c>
      <c r="G14" s="105"/>
    </row>
    <row r="15" spans="1:7" x14ac:dyDescent="0.2">
      <c r="A15" s="102"/>
      <c r="B15" s="117"/>
      <c r="C15" s="118"/>
      <c r="D15" s="119"/>
      <c r="E15" s="120" t="e">
        <f>D15/C15</f>
        <v>#DIV/0!</v>
      </c>
      <c r="F15" s="121" t="s">
        <v>114</v>
      </c>
      <c r="G15" s="105"/>
    </row>
    <row r="16" spans="1:7" x14ac:dyDescent="0.2">
      <c r="A16" s="102"/>
      <c r="B16" s="117"/>
      <c r="C16" s="118"/>
      <c r="D16" s="119"/>
      <c r="E16" s="120" t="e">
        <f>D16/C16</f>
        <v>#DIV/0!</v>
      </c>
      <c r="F16" s="121" t="e">
        <f>E16-E15</f>
        <v>#DIV/0!</v>
      </c>
      <c r="G16" s="105"/>
    </row>
    <row r="17" spans="1:7" x14ac:dyDescent="0.2">
      <c r="A17" s="102"/>
      <c r="B17" s="117"/>
      <c r="C17" s="122"/>
      <c r="D17" s="123"/>
      <c r="E17" s="120" t="e">
        <f>D17/C17</f>
        <v>#DIV/0!</v>
      </c>
      <c r="F17" s="121" t="e">
        <f>E17-E16</f>
        <v>#DIV/0!</v>
      </c>
      <c r="G17" s="105"/>
    </row>
    <row r="18" spans="1:7" x14ac:dyDescent="0.2">
      <c r="A18" s="102"/>
      <c r="B18" s="111"/>
      <c r="C18" s="111"/>
      <c r="D18" s="111"/>
      <c r="E18" s="111"/>
      <c r="F18" s="111"/>
      <c r="G18" s="105"/>
    </row>
    <row r="19" spans="1:7" x14ac:dyDescent="0.2">
      <c r="A19" s="102"/>
      <c r="B19" s="110"/>
      <c r="C19" s="104"/>
      <c r="D19" s="104"/>
      <c r="E19" s="105"/>
      <c r="F19" s="105"/>
      <c r="G19" s="105"/>
    </row>
    <row r="20" spans="1:7" x14ac:dyDescent="0.2">
      <c r="A20" s="124"/>
      <c r="B20" s="125"/>
      <c r="C20" s="274"/>
      <c r="D20" s="275"/>
      <c r="E20" s="274"/>
      <c r="F20" s="275"/>
      <c r="G20" s="108"/>
    </row>
    <row r="21" spans="1:7" x14ac:dyDescent="0.2">
      <c r="A21" s="126"/>
      <c r="B21" s="114">
        <v>2023</v>
      </c>
      <c r="C21" s="272" t="s">
        <v>125</v>
      </c>
      <c r="D21" s="273"/>
      <c r="E21" s="272" t="s">
        <v>124</v>
      </c>
      <c r="F21" s="273"/>
      <c r="G21" s="108"/>
    </row>
    <row r="22" spans="1:7" x14ac:dyDescent="0.2">
      <c r="A22" s="102"/>
      <c r="B22" s="117">
        <v>1</v>
      </c>
      <c r="C22" s="266"/>
      <c r="D22" s="267"/>
      <c r="E22" s="270"/>
      <c r="F22" s="271"/>
      <c r="G22" s="105"/>
    </row>
    <row r="23" spans="1:7" x14ac:dyDescent="0.2">
      <c r="A23" s="127"/>
      <c r="B23" s="128">
        <v>2</v>
      </c>
      <c r="C23" s="268"/>
      <c r="D23" s="269"/>
      <c r="E23" s="270"/>
      <c r="F23" s="271"/>
      <c r="G23" s="105"/>
    </row>
    <row r="24" spans="1:7" x14ac:dyDescent="0.2">
      <c r="A24" s="127"/>
      <c r="B24" s="117">
        <v>3</v>
      </c>
      <c r="C24" s="268"/>
      <c r="D24" s="278"/>
      <c r="E24" s="270"/>
      <c r="F24" s="271"/>
      <c r="G24" s="105"/>
    </row>
    <row r="25" spans="1:7" x14ac:dyDescent="0.2">
      <c r="A25" s="127"/>
      <c r="B25" s="128">
        <v>4</v>
      </c>
      <c r="C25" s="268"/>
      <c r="D25" s="269"/>
      <c r="E25" s="270"/>
      <c r="F25" s="271"/>
      <c r="G25" s="105"/>
    </row>
    <row r="26" spans="1:7" x14ac:dyDescent="0.2">
      <c r="A26" s="127"/>
      <c r="B26" s="117">
        <v>5</v>
      </c>
      <c r="C26" s="268"/>
      <c r="D26" s="269"/>
      <c r="E26" s="270"/>
      <c r="F26" s="271"/>
      <c r="G26" s="105"/>
    </row>
    <row r="27" spans="1:7" x14ac:dyDescent="0.2">
      <c r="A27" s="127"/>
      <c r="B27" s="128">
        <v>6</v>
      </c>
      <c r="C27" s="268"/>
      <c r="D27" s="269"/>
      <c r="E27" s="270"/>
      <c r="F27" s="271"/>
      <c r="G27" s="105"/>
    </row>
    <row r="28" spans="1:7" x14ac:dyDescent="0.2">
      <c r="A28" s="127"/>
      <c r="B28" s="117">
        <v>7</v>
      </c>
      <c r="C28" s="268"/>
      <c r="D28" s="269"/>
      <c r="E28" s="270"/>
      <c r="F28" s="271"/>
      <c r="G28" s="105"/>
    </row>
    <row r="29" spans="1:7" x14ac:dyDescent="0.2">
      <c r="A29" s="127"/>
      <c r="B29" s="128">
        <v>8</v>
      </c>
      <c r="C29" s="268"/>
      <c r="D29" s="269"/>
      <c r="E29" s="270"/>
      <c r="F29" s="271"/>
      <c r="G29" s="105"/>
    </row>
    <row r="30" spans="1:7" x14ac:dyDescent="0.2">
      <c r="A30" s="127"/>
      <c r="B30" s="117">
        <v>9</v>
      </c>
      <c r="C30" s="268"/>
      <c r="D30" s="269"/>
      <c r="E30" s="270"/>
      <c r="F30" s="271"/>
      <c r="G30" s="105"/>
    </row>
    <row r="31" spans="1:7" x14ac:dyDescent="0.2">
      <c r="A31" s="127"/>
      <c r="B31" s="128">
        <v>10</v>
      </c>
      <c r="C31" s="268"/>
      <c r="D31" s="269"/>
      <c r="E31" s="270"/>
      <c r="F31" s="271"/>
      <c r="G31" s="105"/>
    </row>
    <row r="32" spans="1:7" x14ac:dyDescent="0.2">
      <c r="A32" s="102"/>
      <c r="B32" s="117">
        <v>11</v>
      </c>
      <c r="C32" s="268"/>
      <c r="D32" s="269"/>
      <c r="E32" s="270"/>
      <c r="F32" s="271"/>
      <c r="G32" s="105"/>
    </row>
    <row r="33" spans="1:7" x14ac:dyDescent="0.2">
      <c r="A33" s="102"/>
      <c r="B33" s="128">
        <v>12</v>
      </c>
      <c r="C33" s="268"/>
      <c r="D33" s="269"/>
      <c r="E33" s="270"/>
      <c r="F33" s="271"/>
      <c r="G33" s="105"/>
    </row>
    <row r="34" spans="1:7" x14ac:dyDescent="0.2">
      <c r="A34" s="102"/>
      <c r="B34" s="117">
        <v>13</v>
      </c>
      <c r="C34" s="268"/>
      <c r="D34" s="269"/>
      <c r="E34" s="270"/>
      <c r="F34" s="271"/>
      <c r="G34" s="105"/>
    </row>
    <row r="35" spans="1:7" x14ac:dyDescent="0.2">
      <c r="A35" s="102"/>
      <c r="B35" s="128">
        <v>14</v>
      </c>
      <c r="C35" s="268"/>
      <c r="D35" s="269"/>
      <c r="E35" s="270"/>
      <c r="F35" s="271"/>
      <c r="G35" s="105"/>
    </row>
    <row r="36" spans="1:7" x14ac:dyDescent="0.2">
      <c r="A36" s="102"/>
      <c r="B36" s="117">
        <v>15</v>
      </c>
      <c r="C36" s="268"/>
      <c r="D36" s="269"/>
      <c r="E36" s="270"/>
      <c r="F36" s="271"/>
      <c r="G36" s="105"/>
    </row>
    <row r="37" spans="1:7" x14ac:dyDescent="0.2">
      <c r="A37" s="102"/>
      <c r="B37" s="128">
        <v>16</v>
      </c>
      <c r="C37" s="268"/>
      <c r="D37" s="269"/>
      <c r="E37" s="270"/>
      <c r="F37" s="271"/>
      <c r="G37" s="105"/>
    </row>
    <row r="38" spans="1:7" x14ac:dyDescent="0.2">
      <c r="A38" s="102"/>
      <c r="B38" s="117">
        <v>17</v>
      </c>
      <c r="C38" s="268"/>
      <c r="D38" s="269"/>
      <c r="E38" s="270"/>
      <c r="F38" s="271"/>
      <c r="G38" s="105"/>
    </row>
    <row r="39" spans="1:7" x14ac:dyDescent="0.2">
      <c r="A39" s="102"/>
      <c r="B39" s="128">
        <v>18</v>
      </c>
      <c r="C39" s="268"/>
      <c r="D39" s="269"/>
      <c r="E39" s="270"/>
      <c r="F39" s="271"/>
      <c r="G39" s="105"/>
    </row>
    <row r="40" spans="1:7" x14ac:dyDescent="0.2">
      <c r="A40" s="102"/>
      <c r="B40" s="117">
        <v>19</v>
      </c>
      <c r="C40" s="268"/>
      <c r="D40" s="269"/>
      <c r="E40" s="270"/>
      <c r="F40" s="271"/>
      <c r="G40" s="105"/>
    </row>
    <row r="41" spans="1:7" x14ac:dyDescent="0.2">
      <c r="A41" s="102"/>
      <c r="B41" s="137">
        <v>20</v>
      </c>
      <c r="C41" s="129"/>
      <c r="D41" s="130"/>
      <c r="E41" s="140"/>
      <c r="F41" s="141"/>
      <c r="G41" s="105"/>
    </row>
    <row r="42" spans="1:7" ht="17" thickBot="1" x14ac:dyDescent="0.25">
      <c r="A42" s="102"/>
      <c r="B42" s="142" t="s">
        <v>94</v>
      </c>
      <c r="C42" s="268"/>
      <c r="D42" s="269"/>
      <c r="E42" s="276"/>
      <c r="F42" s="277"/>
      <c r="G42" s="105"/>
    </row>
    <row r="43" spans="1:7" x14ac:dyDescent="0.2">
      <c r="A43" s="102"/>
      <c r="B43" s="131"/>
      <c r="C43" s="132"/>
      <c r="D43" s="132"/>
      <c r="E43" s="105"/>
      <c r="F43" s="105"/>
      <c r="G43" s="105"/>
    </row>
    <row r="44" spans="1:7" x14ac:dyDescent="0.2">
      <c r="A44" s="108"/>
      <c r="B44" s="133"/>
      <c r="C44" s="274"/>
      <c r="D44" s="275"/>
      <c r="E44" s="274"/>
      <c r="F44" s="275"/>
      <c r="G44" s="108"/>
    </row>
    <row r="45" spans="1:7" x14ac:dyDescent="0.2">
      <c r="A45" s="134"/>
      <c r="B45" s="135">
        <v>2024</v>
      </c>
      <c r="C45" s="272" t="s">
        <v>125</v>
      </c>
      <c r="D45" s="273"/>
      <c r="E45" s="272" t="s">
        <v>124</v>
      </c>
      <c r="F45" s="273"/>
      <c r="G45" s="134"/>
    </row>
    <row r="46" spans="1:7" x14ac:dyDescent="0.2">
      <c r="A46" s="136"/>
      <c r="B46" s="137">
        <v>1</v>
      </c>
      <c r="C46" s="266"/>
      <c r="D46" s="267"/>
      <c r="E46" s="270"/>
      <c r="F46" s="271"/>
      <c r="G46" s="136"/>
    </row>
    <row r="47" spans="1:7" x14ac:dyDescent="0.2">
      <c r="A47" s="105"/>
      <c r="B47" s="128">
        <v>2</v>
      </c>
      <c r="C47" s="266"/>
      <c r="D47" s="267"/>
      <c r="E47" s="266"/>
      <c r="F47" s="267"/>
      <c r="G47" s="105"/>
    </row>
    <row r="48" spans="1:7" x14ac:dyDescent="0.2">
      <c r="A48" s="105"/>
      <c r="B48" s="137">
        <v>3</v>
      </c>
      <c r="C48" s="266"/>
      <c r="D48" s="267"/>
      <c r="E48" s="266"/>
      <c r="F48" s="267"/>
      <c r="G48" s="105"/>
    </row>
    <row r="49" spans="1:7" x14ac:dyDescent="0.2">
      <c r="A49" s="105"/>
      <c r="B49" s="137">
        <v>4</v>
      </c>
      <c r="C49" s="266"/>
      <c r="D49" s="267"/>
      <c r="E49" s="266"/>
      <c r="F49" s="267"/>
      <c r="G49" s="105"/>
    </row>
    <row r="50" spans="1:7" x14ac:dyDescent="0.2">
      <c r="A50" s="105"/>
      <c r="B50" s="128">
        <v>5</v>
      </c>
      <c r="C50" s="266"/>
      <c r="D50" s="267"/>
      <c r="E50" s="266"/>
      <c r="F50" s="267"/>
      <c r="G50" s="105"/>
    </row>
    <row r="51" spans="1:7" x14ac:dyDescent="0.2">
      <c r="A51" s="105"/>
      <c r="B51" s="137">
        <v>6</v>
      </c>
      <c r="C51" s="266"/>
      <c r="D51" s="267"/>
      <c r="E51" s="266"/>
      <c r="F51" s="267"/>
      <c r="G51" s="105"/>
    </row>
    <row r="52" spans="1:7" x14ac:dyDescent="0.2">
      <c r="A52" s="105"/>
      <c r="B52" s="137">
        <v>7</v>
      </c>
      <c r="C52" s="266"/>
      <c r="D52" s="267"/>
      <c r="E52" s="266"/>
      <c r="F52" s="267"/>
      <c r="G52" s="105"/>
    </row>
    <row r="53" spans="1:7" x14ac:dyDescent="0.2">
      <c r="A53" s="105"/>
      <c r="B53" s="128">
        <v>8</v>
      </c>
      <c r="C53" s="266"/>
      <c r="D53" s="267"/>
      <c r="E53" s="266"/>
      <c r="F53" s="267"/>
      <c r="G53" s="105"/>
    </row>
    <row r="54" spans="1:7" x14ac:dyDescent="0.2">
      <c r="A54" s="105"/>
      <c r="B54" s="137">
        <v>9</v>
      </c>
      <c r="C54" s="266"/>
      <c r="D54" s="267"/>
      <c r="E54" s="266"/>
      <c r="F54" s="267"/>
      <c r="G54" s="105"/>
    </row>
    <row r="55" spans="1:7" x14ac:dyDescent="0.2">
      <c r="A55" s="105"/>
      <c r="B55" s="137">
        <v>10</v>
      </c>
      <c r="C55" s="266"/>
      <c r="D55" s="267"/>
      <c r="E55" s="266"/>
      <c r="F55" s="267"/>
      <c r="G55" s="105"/>
    </row>
    <row r="56" spans="1:7" x14ac:dyDescent="0.2">
      <c r="A56" s="105"/>
      <c r="B56" s="128">
        <v>11</v>
      </c>
      <c r="C56" s="266"/>
      <c r="D56" s="267"/>
      <c r="E56" s="266"/>
      <c r="F56" s="267"/>
      <c r="G56" s="105"/>
    </row>
    <row r="57" spans="1:7" x14ac:dyDescent="0.2">
      <c r="A57" s="105"/>
      <c r="B57" s="137">
        <v>12</v>
      </c>
      <c r="C57" s="266"/>
      <c r="D57" s="267"/>
      <c r="E57" s="266"/>
      <c r="F57" s="267"/>
      <c r="G57" s="105"/>
    </row>
    <row r="58" spans="1:7" x14ac:dyDescent="0.2">
      <c r="A58" s="105"/>
      <c r="B58" s="137">
        <v>13</v>
      </c>
      <c r="C58" s="266"/>
      <c r="D58" s="267"/>
      <c r="E58" s="266"/>
      <c r="F58" s="267"/>
      <c r="G58" s="105"/>
    </row>
    <row r="59" spans="1:7" x14ac:dyDescent="0.2">
      <c r="A59" s="105"/>
      <c r="B59" s="128">
        <v>14</v>
      </c>
      <c r="C59" s="266"/>
      <c r="D59" s="267"/>
      <c r="E59" s="266"/>
      <c r="F59" s="267"/>
      <c r="G59" s="105"/>
    </row>
    <row r="60" spans="1:7" x14ac:dyDescent="0.2">
      <c r="A60" s="105"/>
      <c r="B60" s="137">
        <v>15</v>
      </c>
      <c r="C60" s="266"/>
      <c r="D60" s="267"/>
      <c r="E60" s="266"/>
      <c r="F60" s="267"/>
      <c r="G60" s="105"/>
    </row>
    <row r="61" spans="1:7" x14ac:dyDescent="0.2">
      <c r="A61" s="105"/>
      <c r="B61" s="137">
        <v>16</v>
      </c>
      <c r="C61" s="266"/>
      <c r="D61" s="267"/>
      <c r="E61" s="266"/>
      <c r="F61" s="267"/>
      <c r="G61" s="105"/>
    </row>
    <row r="62" spans="1:7" x14ac:dyDescent="0.2">
      <c r="A62" s="105"/>
      <c r="B62" s="128">
        <v>17</v>
      </c>
      <c r="C62" s="266"/>
      <c r="D62" s="267"/>
      <c r="E62" s="266"/>
      <c r="F62" s="267"/>
      <c r="G62" s="105"/>
    </row>
    <row r="63" spans="1:7" x14ac:dyDescent="0.2">
      <c r="A63" s="105"/>
      <c r="B63" s="137">
        <v>18</v>
      </c>
      <c r="C63" s="266"/>
      <c r="D63" s="267"/>
      <c r="E63" s="266"/>
      <c r="F63" s="267"/>
      <c r="G63" s="105"/>
    </row>
    <row r="64" spans="1:7" x14ac:dyDescent="0.2">
      <c r="A64" s="105"/>
      <c r="B64" s="137">
        <v>19</v>
      </c>
      <c r="C64" s="266"/>
      <c r="D64" s="267"/>
      <c r="E64" s="266"/>
      <c r="F64" s="267"/>
      <c r="G64" s="105"/>
    </row>
    <row r="65" spans="1:7" ht="16" thickBot="1" x14ac:dyDescent="0.25">
      <c r="A65" s="105"/>
      <c r="B65" s="128">
        <v>20</v>
      </c>
      <c r="C65" s="266"/>
      <c r="D65" s="267"/>
      <c r="E65" s="266"/>
      <c r="F65" s="267"/>
      <c r="G65" s="105"/>
    </row>
    <row r="66" spans="1:7" ht="17" thickBot="1" x14ac:dyDescent="0.25">
      <c r="A66" s="105"/>
      <c r="B66" s="138" t="s">
        <v>94</v>
      </c>
      <c r="C66" s="262"/>
      <c r="D66" s="263"/>
      <c r="E66" s="262"/>
      <c r="F66" s="263"/>
      <c r="G66" s="105"/>
    </row>
    <row r="67" spans="1:7" x14ac:dyDescent="0.2">
      <c r="A67" s="105"/>
      <c r="B67" s="108"/>
      <c r="C67" s="105"/>
      <c r="D67" s="105"/>
      <c r="E67" s="105"/>
      <c r="F67" s="105"/>
      <c r="G67" s="105"/>
    </row>
    <row r="68" spans="1:7" x14ac:dyDescent="0.2">
      <c r="A68" s="108"/>
      <c r="B68" s="133"/>
      <c r="C68" s="274"/>
      <c r="D68" s="275"/>
      <c r="E68" s="274"/>
      <c r="F68" s="275"/>
      <c r="G68" s="108"/>
    </row>
    <row r="69" spans="1:7" x14ac:dyDescent="0.2">
      <c r="A69" s="134"/>
      <c r="B69" s="114">
        <v>2025</v>
      </c>
      <c r="C69" s="272" t="s">
        <v>125</v>
      </c>
      <c r="D69" s="273"/>
      <c r="E69" s="272" t="s">
        <v>124</v>
      </c>
      <c r="F69" s="273"/>
      <c r="G69" s="134"/>
    </row>
    <row r="70" spans="1:7" x14ac:dyDescent="0.2">
      <c r="A70" s="134"/>
      <c r="B70" s="117">
        <v>1</v>
      </c>
      <c r="C70" s="266"/>
      <c r="D70" s="267"/>
      <c r="E70" s="266"/>
      <c r="F70" s="267"/>
      <c r="G70" s="134"/>
    </row>
    <row r="71" spans="1:7" x14ac:dyDescent="0.2">
      <c r="A71" s="108"/>
      <c r="B71" s="128">
        <v>2</v>
      </c>
      <c r="C71" s="266"/>
      <c r="D71" s="267"/>
      <c r="E71" s="266"/>
      <c r="F71" s="267"/>
      <c r="G71" s="108"/>
    </row>
    <row r="72" spans="1:7" x14ac:dyDescent="0.2">
      <c r="A72" s="105"/>
      <c r="B72" s="137">
        <v>3</v>
      </c>
      <c r="C72" s="266"/>
      <c r="D72" s="267"/>
      <c r="E72" s="266"/>
      <c r="F72" s="267"/>
      <c r="G72" s="105"/>
    </row>
    <row r="73" spans="1:7" x14ac:dyDescent="0.2">
      <c r="A73" s="105"/>
      <c r="B73" s="128">
        <v>4</v>
      </c>
      <c r="C73" s="266"/>
      <c r="D73" s="267"/>
      <c r="E73" s="266"/>
      <c r="F73" s="267"/>
      <c r="G73" s="105"/>
    </row>
    <row r="74" spans="1:7" x14ac:dyDescent="0.2">
      <c r="A74" s="105"/>
      <c r="B74" s="137">
        <v>5</v>
      </c>
      <c r="C74" s="266"/>
      <c r="D74" s="267"/>
      <c r="E74" s="266"/>
      <c r="F74" s="267"/>
      <c r="G74" s="105"/>
    </row>
    <row r="75" spans="1:7" x14ac:dyDescent="0.2">
      <c r="A75" s="105"/>
      <c r="B75" s="128">
        <v>6</v>
      </c>
      <c r="C75" s="266"/>
      <c r="D75" s="267"/>
      <c r="E75" s="266"/>
      <c r="F75" s="267"/>
      <c r="G75" s="105"/>
    </row>
    <row r="76" spans="1:7" x14ac:dyDescent="0.2">
      <c r="A76" s="105"/>
      <c r="B76" s="137">
        <v>7</v>
      </c>
      <c r="C76" s="266"/>
      <c r="D76" s="267"/>
      <c r="E76" s="266"/>
      <c r="F76" s="267"/>
      <c r="G76" s="105"/>
    </row>
    <row r="77" spans="1:7" x14ac:dyDescent="0.2">
      <c r="A77" s="105"/>
      <c r="B77" s="128">
        <v>8</v>
      </c>
      <c r="C77" s="266"/>
      <c r="D77" s="267"/>
      <c r="E77" s="266"/>
      <c r="F77" s="267"/>
      <c r="G77" s="105"/>
    </row>
    <row r="78" spans="1:7" x14ac:dyDescent="0.2">
      <c r="A78" s="105"/>
      <c r="B78" s="137">
        <v>9</v>
      </c>
      <c r="C78" s="266"/>
      <c r="D78" s="267"/>
      <c r="E78" s="266"/>
      <c r="F78" s="267"/>
      <c r="G78" s="105"/>
    </row>
    <row r="79" spans="1:7" x14ac:dyDescent="0.2">
      <c r="A79" s="105"/>
      <c r="B79" s="128">
        <v>10</v>
      </c>
      <c r="C79" s="266"/>
      <c r="D79" s="267"/>
      <c r="E79" s="266"/>
      <c r="F79" s="267"/>
      <c r="G79" s="105"/>
    </row>
    <row r="80" spans="1:7" x14ac:dyDescent="0.2">
      <c r="A80" s="105"/>
      <c r="B80" s="137">
        <v>11</v>
      </c>
      <c r="C80" s="266"/>
      <c r="D80" s="267"/>
      <c r="E80" s="266"/>
      <c r="F80" s="267"/>
      <c r="G80" s="105"/>
    </row>
    <row r="81" spans="1:7" x14ac:dyDescent="0.2">
      <c r="A81" s="105"/>
      <c r="B81" s="128">
        <v>12</v>
      </c>
      <c r="C81" s="266"/>
      <c r="D81" s="267"/>
      <c r="E81" s="266"/>
      <c r="F81" s="267"/>
      <c r="G81" s="105"/>
    </row>
    <row r="82" spans="1:7" x14ac:dyDescent="0.2">
      <c r="A82" s="105"/>
      <c r="B82" s="137">
        <v>13</v>
      </c>
      <c r="C82" s="266"/>
      <c r="D82" s="267"/>
      <c r="E82" s="266"/>
      <c r="F82" s="267"/>
      <c r="G82" s="105"/>
    </row>
    <row r="83" spans="1:7" x14ac:dyDescent="0.2">
      <c r="A83" s="105"/>
      <c r="B83" s="128">
        <v>14</v>
      </c>
      <c r="C83" s="266"/>
      <c r="D83" s="267"/>
      <c r="E83" s="266"/>
      <c r="F83" s="267"/>
      <c r="G83" s="105"/>
    </row>
    <row r="84" spans="1:7" x14ac:dyDescent="0.2">
      <c r="A84" s="105"/>
      <c r="B84" s="137">
        <v>15</v>
      </c>
      <c r="C84" s="266"/>
      <c r="D84" s="267"/>
      <c r="E84" s="266"/>
      <c r="F84" s="267"/>
      <c r="G84" s="105"/>
    </row>
    <row r="85" spans="1:7" x14ac:dyDescent="0.2">
      <c r="A85" s="105"/>
      <c r="B85" s="128">
        <v>16</v>
      </c>
      <c r="C85" s="266"/>
      <c r="D85" s="267"/>
      <c r="E85" s="266"/>
      <c r="F85" s="267"/>
      <c r="G85" s="105"/>
    </row>
    <row r="86" spans="1:7" x14ac:dyDescent="0.2">
      <c r="A86" s="105"/>
      <c r="B86" s="137">
        <v>17</v>
      </c>
      <c r="C86" s="266"/>
      <c r="D86" s="267"/>
      <c r="E86" s="266"/>
      <c r="F86" s="267"/>
      <c r="G86" s="105"/>
    </row>
    <row r="87" spans="1:7" x14ac:dyDescent="0.2">
      <c r="A87" s="105"/>
      <c r="B87" s="128">
        <v>18</v>
      </c>
      <c r="C87" s="266"/>
      <c r="D87" s="267"/>
      <c r="E87" s="266"/>
      <c r="F87" s="267"/>
      <c r="G87" s="105"/>
    </row>
    <row r="88" spans="1:7" x14ac:dyDescent="0.2">
      <c r="A88" s="105"/>
      <c r="B88" s="137">
        <v>19</v>
      </c>
      <c r="C88" s="266"/>
      <c r="D88" s="267"/>
      <c r="E88" s="266"/>
      <c r="F88" s="267"/>
      <c r="G88" s="105"/>
    </row>
    <row r="89" spans="1:7" ht="16" thickBot="1" x14ac:dyDescent="0.25">
      <c r="A89" s="105"/>
      <c r="B89" s="128">
        <v>20</v>
      </c>
      <c r="C89" s="268"/>
      <c r="D89" s="269"/>
      <c r="E89" s="270"/>
      <c r="F89" s="271"/>
      <c r="G89" s="105"/>
    </row>
    <row r="90" spans="1:7" ht="17" thickBot="1" x14ac:dyDescent="0.25">
      <c r="A90" s="105"/>
      <c r="B90" s="138" t="s">
        <v>94</v>
      </c>
      <c r="C90" s="262"/>
      <c r="D90" s="263"/>
      <c r="E90" s="262"/>
      <c r="F90" s="263"/>
      <c r="G90" s="105"/>
    </row>
  </sheetData>
  <mergeCells count="141">
    <mergeCell ref="C21:D21"/>
    <mergeCell ref="E21:F21"/>
    <mergeCell ref="C22:D22"/>
    <mergeCell ref="E22:F22"/>
    <mergeCell ref="C23:D23"/>
    <mergeCell ref="E23:F23"/>
    <mergeCell ref="B5:F6"/>
    <mergeCell ref="B8:D8"/>
    <mergeCell ref="B10:F12"/>
    <mergeCell ref="C20:D20"/>
    <mergeCell ref="E20:F20"/>
    <mergeCell ref="C27:D27"/>
    <mergeCell ref="E27:F27"/>
    <mergeCell ref="C28:D28"/>
    <mergeCell ref="E28:F28"/>
    <mergeCell ref="C29:D29"/>
    <mergeCell ref="E29:F29"/>
    <mergeCell ref="C24:D24"/>
    <mergeCell ref="E24:F24"/>
    <mergeCell ref="C25:D25"/>
    <mergeCell ref="E25:F25"/>
    <mergeCell ref="C26:D26"/>
    <mergeCell ref="E26:F26"/>
    <mergeCell ref="C33:D33"/>
    <mergeCell ref="E33:F33"/>
    <mergeCell ref="C34:D34"/>
    <mergeCell ref="E34:F34"/>
    <mergeCell ref="C35:D35"/>
    <mergeCell ref="E35:F35"/>
    <mergeCell ref="C30:D30"/>
    <mergeCell ref="E30:F30"/>
    <mergeCell ref="C31:D31"/>
    <mergeCell ref="E31:F31"/>
    <mergeCell ref="C32:D32"/>
    <mergeCell ref="E32:F32"/>
    <mergeCell ref="C39:D39"/>
    <mergeCell ref="E39:F39"/>
    <mergeCell ref="C40:D40"/>
    <mergeCell ref="E40:F40"/>
    <mergeCell ref="C42:D42"/>
    <mergeCell ref="E42:F42"/>
    <mergeCell ref="C36:D36"/>
    <mergeCell ref="E36:F36"/>
    <mergeCell ref="C37:D37"/>
    <mergeCell ref="E37:F37"/>
    <mergeCell ref="C38:D38"/>
    <mergeCell ref="E38:F38"/>
    <mergeCell ref="C47:D47"/>
    <mergeCell ref="E47:F47"/>
    <mergeCell ref="C48:D48"/>
    <mergeCell ref="E48:F48"/>
    <mergeCell ref="C49:D49"/>
    <mergeCell ref="E49:F49"/>
    <mergeCell ref="C44:D44"/>
    <mergeCell ref="E44:F44"/>
    <mergeCell ref="C45:D45"/>
    <mergeCell ref="E45:F45"/>
    <mergeCell ref="C46:D46"/>
    <mergeCell ref="E46:F46"/>
    <mergeCell ref="C53:D53"/>
    <mergeCell ref="E53:F53"/>
    <mergeCell ref="C54:D54"/>
    <mergeCell ref="E54:F54"/>
    <mergeCell ref="C55:D55"/>
    <mergeCell ref="E55:F55"/>
    <mergeCell ref="C50:D50"/>
    <mergeCell ref="E50:F50"/>
    <mergeCell ref="C51:D51"/>
    <mergeCell ref="E51:F51"/>
    <mergeCell ref="C52:D52"/>
    <mergeCell ref="E52:F52"/>
    <mergeCell ref="C59:D59"/>
    <mergeCell ref="E59:F59"/>
    <mergeCell ref="C60:D60"/>
    <mergeCell ref="E60:F60"/>
    <mergeCell ref="C61:D61"/>
    <mergeCell ref="E61:F61"/>
    <mergeCell ref="C56:D56"/>
    <mergeCell ref="E56:F56"/>
    <mergeCell ref="C57:D57"/>
    <mergeCell ref="E57:F57"/>
    <mergeCell ref="C58:D58"/>
    <mergeCell ref="E58:F58"/>
    <mergeCell ref="C65:D65"/>
    <mergeCell ref="E65:F65"/>
    <mergeCell ref="C66:D66"/>
    <mergeCell ref="E66:F66"/>
    <mergeCell ref="C68:D68"/>
    <mergeCell ref="E68:F68"/>
    <mergeCell ref="C62:D62"/>
    <mergeCell ref="E62:F62"/>
    <mergeCell ref="C63:D63"/>
    <mergeCell ref="E63:F63"/>
    <mergeCell ref="C64:D64"/>
    <mergeCell ref="E64:F64"/>
    <mergeCell ref="C72:D72"/>
    <mergeCell ref="E72:F72"/>
    <mergeCell ref="C73:D73"/>
    <mergeCell ref="E73:F73"/>
    <mergeCell ref="C74:D74"/>
    <mergeCell ref="E74:F74"/>
    <mergeCell ref="C69:D69"/>
    <mergeCell ref="E69:F69"/>
    <mergeCell ref="C70:D70"/>
    <mergeCell ref="E70:F70"/>
    <mergeCell ref="C71:D71"/>
    <mergeCell ref="E71:F71"/>
    <mergeCell ref="C79:D79"/>
    <mergeCell ref="E79:F79"/>
    <mergeCell ref="C80:D80"/>
    <mergeCell ref="E80:F80"/>
    <mergeCell ref="C75:D75"/>
    <mergeCell ref="E75:F75"/>
    <mergeCell ref="C76:D76"/>
    <mergeCell ref="E76:F76"/>
    <mergeCell ref="C77:D77"/>
    <mergeCell ref="E77:F77"/>
    <mergeCell ref="C90:D90"/>
    <mergeCell ref="E90:F90"/>
    <mergeCell ref="B9:F9"/>
    <mergeCell ref="B7:F7"/>
    <mergeCell ref="C87:D87"/>
    <mergeCell ref="E87:F87"/>
    <mergeCell ref="C88:D88"/>
    <mergeCell ref="E88:F88"/>
    <mergeCell ref="C89:D89"/>
    <mergeCell ref="E89:F89"/>
    <mergeCell ref="C84:D84"/>
    <mergeCell ref="E84:F84"/>
    <mergeCell ref="C85:D85"/>
    <mergeCell ref="E85:F85"/>
    <mergeCell ref="C86:D86"/>
    <mergeCell ref="E86:F86"/>
    <mergeCell ref="C81:D81"/>
    <mergeCell ref="E81:F81"/>
    <mergeCell ref="C82:D82"/>
    <mergeCell ref="E82:F82"/>
    <mergeCell ref="C83:D83"/>
    <mergeCell ref="E83:F83"/>
    <mergeCell ref="C78:D78"/>
    <mergeCell ref="E78:F78"/>
  </mergeCells>
  <hyperlinks>
    <hyperlink ref="B9" r:id="rId1" xr:uid="{6AC1ADA3-2FD9-4A42-B75F-8EA8FB8E2F13}"/>
  </hyperlinks>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W1001"/>
  <sheetViews>
    <sheetView showGridLines="0" zoomScale="75" workbookViewId="0">
      <selection activeCell="K28" sqref="K28"/>
    </sheetView>
  </sheetViews>
  <sheetFormatPr baseColWidth="10" defaultColWidth="14.5" defaultRowHeight="15" customHeight="1" x14ac:dyDescent="0.2"/>
  <cols>
    <col min="1" max="1" width="5" customWidth="1"/>
    <col min="2" max="2" width="10.5" customWidth="1"/>
    <col min="3" max="3" width="34.6640625" customWidth="1"/>
    <col min="4" max="4" width="12" customWidth="1"/>
    <col min="5" max="5" width="8.83203125" customWidth="1"/>
    <col min="6" max="6" width="10.5" customWidth="1"/>
    <col min="7" max="7" width="36.1640625" customWidth="1"/>
    <col min="8" max="8" width="14.5" customWidth="1"/>
    <col min="9" max="23" width="8.83203125" customWidth="1"/>
  </cols>
  <sheetData>
    <row r="1" spans="1:23" ht="19.5" customHeight="1" x14ac:dyDescent="0.2">
      <c r="A1" s="1"/>
      <c r="B1" s="2" t="s">
        <v>98</v>
      </c>
      <c r="C1" s="3"/>
    </row>
    <row r="2" spans="1:23" ht="36" customHeight="1" x14ac:dyDescent="0.2">
      <c r="A2" s="1"/>
      <c r="B2" s="281" t="s">
        <v>97</v>
      </c>
      <c r="C2" s="238"/>
    </row>
    <row r="3" spans="1:23" ht="24" customHeight="1" x14ac:dyDescent="0.3">
      <c r="A3" s="4"/>
      <c r="B3" s="282"/>
      <c r="C3" s="238"/>
    </row>
    <row r="4" spans="1:23" ht="15" customHeight="1" x14ac:dyDescent="0.2">
      <c r="A4" s="1"/>
      <c r="B4" s="5"/>
      <c r="C4" s="3"/>
    </row>
    <row r="5" spans="1:23" ht="14.25" customHeight="1" x14ac:dyDescent="0.2">
      <c r="A5" s="1"/>
      <c r="B5" s="100" t="s">
        <v>84</v>
      </c>
      <c r="C5" s="100" t="s">
        <v>100</v>
      </c>
      <c r="D5" s="100" t="s">
        <v>108</v>
      </c>
      <c r="E5" s="101"/>
      <c r="F5" s="100" t="s">
        <v>84</v>
      </c>
      <c r="G5" s="100" t="s">
        <v>109</v>
      </c>
      <c r="H5" s="100" t="s">
        <v>108</v>
      </c>
    </row>
    <row r="6" spans="1:23" ht="34" customHeight="1" x14ac:dyDescent="0.2">
      <c r="A6" s="6"/>
      <c r="B6" s="26">
        <v>2023</v>
      </c>
      <c r="C6" s="85" t="s">
        <v>112</v>
      </c>
      <c r="D6" s="94" t="s">
        <v>110</v>
      </c>
      <c r="E6" s="8"/>
      <c r="F6" s="26">
        <v>2023</v>
      </c>
      <c r="G6" s="26" t="s">
        <v>105</v>
      </c>
      <c r="H6" s="12"/>
      <c r="I6" s="8"/>
      <c r="J6" s="8"/>
      <c r="K6" s="8"/>
      <c r="L6" s="8"/>
      <c r="M6" s="8"/>
      <c r="N6" s="8"/>
      <c r="O6" s="8"/>
      <c r="P6" s="8"/>
      <c r="Q6" s="8"/>
      <c r="R6" s="8"/>
      <c r="S6" s="8"/>
      <c r="T6" s="8"/>
      <c r="U6" s="8"/>
      <c r="V6" s="8"/>
      <c r="W6" s="8"/>
    </row>
    <row r="7" spans="1:23" ht="33.75" customHeight="1" x14ac:dyDescent="0.2">
      <c r="A7" s="1"/>
      <c r="B7" s="95" t="s">
        <v>99</v>
      </c>
      <c r="C7" s="96" t="s">
        <v>101</v>
      </c>
      <c r="D7" s="9"/>
      <c r="E7" s="9"/>
      <c r="F7" s="95" t="s">
        <v>99</v>
      </c>
      <c r="G7" s="96" t="s">
        <v>111</v>
      </c>
      <c r="H7" s="9"/>
      <c r="I7" s="9"/>
      <c r="J7" s="9"/>
      <c r="K7" s="9"/>
      <c r="L7" s="9"/>
      <c r="M7" s="9"/>
      <c r="N7" s="9"/>
      <c r="O7" s="9"/>
      <c r="P7" s="9"/>
      <c r="Q7" s="9"/>
      <c r="R7" s="9"/>
      <c r="S7" s="9"/>
      <c r="T7" s="9"/>
      <c r="U7" s="9"/>
      <c r="V7" s="9"/>
      <c r="W7" s="9"/>
    </row>
    <row r="8" spans="1:23" ht="14.25" customHeight="1" x14ac:dyDescent="0.2">
      <c r="A8" s="1"/>
      <c r="B8" s="97" t="s">
        <v>67</v>
      </c>
      <c r="C8" s="27"/>
      <c r="F8" s="97" t="s">
        <v>67</v>
      </c>
      <c r="G8" s="11"/>
    </row>
    <row r="9" spans="1:23" ht="14.25" customHeight="1" x14ac:dyDescent="0.2">
      <c r="A9" s="9"/>
      <c r="B9" s="97" t="s">
        <v>68</v>
      </c>
      <c r="C9" s="27"/>
      <c r="F9" s="97" t="s">
        <v>68</v>
      </c>
      <c r="G9" s="11"/>
      <c r="I9" s="32"/>
      <c r="J9" s="32"/>
      <c r="K9" s="32"/>
      <c r="L9" s="32"/>
      <c r="M9" s="32"/>
      <c r="N9" s="32"/>
      <c r="O9" s="32"/>
      <c r="P9" s="32"/>
      <c r="Q9" s="32"/>
      <c r="R9" s="32"/>
      <c r="S9" s="32"/>
      <c r="T9" s="32"/>
      <c r="U9" s="32"/>
      <c r="V9" s="32"/>
    </row>
    <row r="10" spans="1:23" ht="14.25" customHeight="1" x14ac:dyDescent="0.2">
      <c r="A10" s="1"/>
      <c r="B10" s="97" t="s">
        <v>82</v>
      </c>
      <c r="C10" s="27"/>
      <c r="F10" s="97" t="s">
        <v>82</v>
      </c>
      <c r="G10" s="11"/>
      <c r="I10" s="32"/>
      <c r="J10" s="35"/>
      <c r="K10" s="35"/>
      <c r="L10" s="35"/>
      <c r="M10" s="35"/>
      <c r="N10" s="35"/>
      <c r="O10" s="35"/>
      <c r="P10" s="35"/>
      <c r="Q10" s="35"/>
      <c r="R10" s="35"/>
      <c r="S10" s="35"/>
      <c r="T10" s="35"/>
      <c r="U10" s="35"/>
      <c r="V10" s="32"/>
    </row>
    <row r="11" spans="1:23" ht="14.25" customHeight="1" x14ac:dyDescent="0.2">
      <c r="A11" s="1"/>
      <c r="B11" s="97" t="s">
        <v>70</v>
      </c>
      <c r="C11" s="27"/>
      <c r="F11" s="97" t="s">
        <v>70</v>
      </c>
      <c r="G11" s="11"/>
      <c r="I11" s="32"/>
      <c r="J11" s="32"/>
      <c r="K11" s="32"/>
      <c r="L11" s="32"/>
      <c r="M11" s="32"/>
      <c r="N11" s="32"/>
      <c r="O11" s="32"/>
      <c r="P11" s="32"/>
      <c r="Q11" s="32"/>
      <c r="R11" s="32"/>
      <c r="S11" s="32"/>
      <c r="T11" s="32"/>
      <c r="U11" s="32"/>
      <c r="V11" s="32"/>
    </row>
    <row r="12" spans="1:23" ht="14.25" customHeight="1" x14ac:dyDescent="0.2">
      <c r="A12" s="1"/>
      <c r="B12" s="97" t="s">
        <v>71</v>
      </c>
      <c r="C12" s="27"/>
      <c r="F12" s="97" t="s">
        <v>71</v>
      </c>
      <c r="G12" s="11"/>
      <c r="I12" s="32"/>
      <c r="J12" s="32"/>
      <c r="K12" s="32"/>
      <c r="L12" s="32"/>
      <c r="M12" s="32"/>
      <c r="N12" s="32"/>
      <c r="O12" s="32"/>
      <c r="P12" s="32"/>
      <c r="Q12" s="32"/>
      <c r="R12" s="32"/>
      <c r="S12" s="32"/>
      <c r="T12" s="32"/>
      <c r="U12" s="32"/>
      <c r="V12" s="32"/>
    </row>
    <row r="13" spans="1:23" ht="14.25" customHeight="1" x14ac:dyDescent="0.2">
      <c r="A13" s="1"/>
      <c r="B13" s="97" t="s">
        <v>72</v>
      </c>
      <c r="C13" s="27"/>
      <c r="F13" s="97" t="s">
        <v>72</v>
      </c>
      <c r="G13" s="11"/>
      <c r="I13" s="32"/>
      <c r="J13" s="32"/>
      <c r="K13" s="32"/>
      <c r="L13" s="32"/>
      <c r="M13" s="32"/>
      <c r="N13" s="32"/>
      <c r="O13" s="32"/>
      <c r="P13" s="32"/>
      <c r="Q13" s="32"/>
      <c r="R13" s="32"/>
      <c r="S13" s="32"/>
      <c r="T13" s="32"/>
      <c r="U13" s="32"/>
      <c r="V13" s="32"/>
    </row>
    <row r="14" spans="1:23" ht="14.25" customHeight="1" x14ac:dyDescent="0.2">
      <c r="A14" s="1"/>
      <c r="B14" s="97" t="s">
        <v>73</v>
      </c>
      <c r="C14" s="27"/>
      <c r="F14" s="97" t="s">
        <v>73</v>
      </c>
      <c r="G14" s="11"/>
      <c r="I14" s="32"/>
      <c r="J14" s="32"/>
      <c r="K14" s="32"/>
      <c r="L14" s="32"/>
      <c r="M14" s="32"/>
      <c r="N14" s="32"/>
      <c r="O14" s="32"/>
      <c r="P14" s="32"/>
      <c r="Q14" s="32"/>
      <c r="R14" s="32"/>
      <c r="S14" s="32"/>
      <c r="T14" s="32"/>
      <c r="U14" s="32"/>
      <c r="V14" s="32"/>
    </row>
    <row r="15" spans="1:23" ht="14.25" customHeight="1" x14ac:dyDescent="0.2">
      <c r="A15" s="1"/>
      <c r="B15" s="97" t="s">
        <v>74</v>
      </c>
      <c r="C15" s="27"/>
      <c r="F15" s="97" t="s">
        <v>74</v>
      </c>
      <c r="G15" s="11"/>
    </row>
    <row r="16" spans="1:23" ht="14.25" customHeight="1" x14ac:dyDescent="0.2">
      <c r="A16" s="1"/>
      <c r="B16" s="97" t="s">
        <v>75</v>
      </c>
      <c r="C16" s="27"/>
      <c r="F16" s="97" t="s">
        <v>75</v>
      </c>
      <c r="G16" s="11"/>
    </row>
    <row r="17" spans="1:7" ht="14.25" customHeight="1" x14ac:dyDescent="0.2">
      <c r="A17" s="1"/>
      <c r="B17" s="97" t="s">
        <v>76</v>
      </c>
      <c r="C17" s="27"/>
      <c r="F17" s="97" t="s">
        <v>76</v>
      </c>
      <c r="G17" s="11"/>
    </row>
    <row r="18" spans="1:7" ht="14.25" customHeight="1" x14ac:dyDescent="0.2">
      <c r="A18" s="1"/>
      <c r="B18" s="97" t="s">
        <v>77</v>
      </c>
      <c r="C18" s="27"/>
      <c r="F18" s="97" t="s">
        <v>77</v>
      </c>
      <c r="G18" s="11"/>
    </row>
    <row r="19" spans="1:7" ht="14.25" customHeight="1" x14ac:dyDescent="0.2">
      <c r="A19" s="1"/>
      <c r="B19" s="98" t="s">
        <v>78</v>
      </c>
      <c r="C19" s="27"/>
      <c r="F19" s="98" t="s">
        <v>78</v>
      </c>
      <c r="G19" s="14"/>
    </row>
    <row r="20" spans="1:7" ht="14.25" customHeight="1" x14ac:dyDescent="0.2">
      <c r="A20" s="1"/>
      <c r="B20" s="99" t="s">
        <v>94</v>
      </c>
      <c r="C20" s="16">
        <f>SUM(C8:C19)</f>
        <v>0</v>
      </c>
      <c r="F20" s="99" t="s">
        <v>94</v>
      </c>
      <c r="G20" s="16">
        <f>SUM(G8:G19)</f>
        <v>0</v>
      </c>
    </row>
    <row r="21" spans="1:7" ht="14.25" customHeight="1" x14ac:dyDescent="0.2">
      <c r="A21" s="1"/>
      <c r="B21" s="17"/>
      <c r="C21" s="17"/>
    </row>
    <row r="22" spans="1:7" ht="14.25" customHeight="1" x14ac:dyDescent="0.2"/>
    <row r="23" spans="1:7" ht="14.25" customHeight="1" x14ac:dyDescent="0.2"/>
    <row r="24" spans="1:7" ht="14.25" customHeight="1" x14ac:dyDescent="0.2"/>
    <row r="25" spans="1:7" ht="14.25" customHeight="1" x14ac:dyDescent="0.2"/>
    <row r="26" spans="1:7" ht="14.25" customHeight="1" x14ac:dyDescent="0.2"/>
    <row r="27" spans="1:7" ht="14.25" customHeight="1" x14ac:dyDescent="0.2"/>
    <row r="28" spans="1:7" ht="14.25" customHeight="1" x14ac:dyDescent="0.2"/>
    <row r="29" spans="1:7" ht="14.25" customHeight="1" x14ac:dyDescent="0.2"/>
    <row r="30" spans="1:7" ht="14.25" customHeight="1" x14ac:dyDescent="0.2"/>
    <row r="31" spans="1:7" ht="14.25" customHeight="1" x14ac:dyDescent="0.2"/>
    <row r="32" spans="1:7"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spans="2:2" ht="14.25" customHeight="1" x14ac:dyDescent="0.2"/>
    <row r="98" spans="2:2" ht="14.25" customHeight="1" x14ac:dyDescent="0.2"/>
    <row r="99" spans="2:2" ht="14.25" customHeight="1" x14ac:dyDescent="0.2"/>
    <row r="100" spans="2:2" ht="14.25" customHeight="1" x14ac:dyDescent="0.2">
      <c r="B100">
        <v>2023</v>
      </c>
    </row>
    <row r="101" spans="2:2" ht="14.25" customHeight="1" x14ac:dyDescent="0.2">
      <c r="B101">
        <v>2024</v>
      </c>
    </row>
    <row r="102" spans="2:2" ht="14.25" customHeight="1" x14ac:dyDescent="0.2">
      <c r="B102">
        <v>2025</v>
      </c>
    </row>
    <row r="103" spans="2:2" ht="14.25" customHeight="1" x14ac:dyDescent="0.2">
      <c r="B103">
        <v>2026</v>
      </c>
    </row>
    <row r="104" spans="2:2" ht="14.25" customHeight="1" x14ac:dyDescent="0.2"/>
    <row r="105" spans="2:2" ht="14.25" customHeight="1" x14ac:dyDescent="0.2"/>
    <row r="106" spans="2:2" ht="14.25" customHeight="1" x14ac:dyDescent="0.2">
      <c r="B106" t="s">
        <v>102</v>
      </c>
    </row>
    <row r="107" spans="2:2" ht="14.25" customHeight="1" x14ac:dyDescent="0.2">
      <c r="B107" t="s">
        <v>103</v>
      </c>
    </row>
    <row r="108" spans="2:2" ht="14.25" customHeight="1" x14ac:dyDescent="0.2">
      <c r="B108" s="86" t="s">
        <v>107</v>
      </c>
    </row>
    <row r="109" spans="2:2" ht="14.25" customHeight="1" x14ac:dyDescent="0.2">
      <c r="B109" s="86" t="s">
        <v>104</v>
      </c>
    </row>
    <row r="110" spans="2:2" ht="14.25" customHeight="1" x14ac:dyDescent="0.2">
      <c r="B110" t="s">
        <v>106</v>
      </c>
    </row>
    <row r="111" spans="2:2" ht="14.25" customHeight="1" x14ac:dyDescent="0.2">
      <c r="B111" t="s">
        <v>105</v>
      </c>
    </row>
    <row r="112" spans="2: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row r="1001" ht="14.25" customHeight="1" x14ac:dyDescent="0.2"/>
  </sheetData>
  <mergeCells count="2">
    <mergeCell ref="B2:C2"/>
    <mergeCell ref="B3:C3"/>
  </mergeCells>
  <dataValidations count="2">
    <dataValidation type="list" allowBlank="1" sqref="G6 C6" xr:uid="{00000000-0002-0000-0300-000001000000}">
      <formula1>$B$106:$B$111</formula1>
    </dataValidation>
    <dataValidation type="list" allowBlank="1" sqref="B6 F6" xr:uid="{53611970-FAB7-C045-98C6-E00FEB1A6DC4}">
      <formula1>$B$100:$B$103</formula1>
    </dataValidation>
  </dataValidations>
  <pageMargins left="0.7" right="0.7" top="0.75" bottom="0.75" header="0" footer="0"/>
  <pageSetup paperSize="9"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46FA36-38A8-8242-BA66-E3BA3B1084DE}">
  <dimension ref="A1:G48"/>
  <sheetViews>
    <sheetView showGridLines="0" zoomScale="94" workbookViewId="0">
      <selection activeCell="H11" sqref="H11"/>
    </sheetView>
  </sheetViews>
  <sheetFormatPr baseColWidth="10" defaultRowHeight="15" x14ac:dyDescent="0.2"/>
  <cols>
    <col min="1" max="1" width="7.6640625" customWidth="1"/>
    <col min="2" max="2" width="16.33203125" customWidth="1"/>
    <col min="3" max="3" width="51" customWidth="1"/>
    <col min="4" max="4" width="35.6640625" customWidth="1"/>
    <col min="5" max="5" width="49.33203125" customWidth="1"/>
  </cols>
  <sheetData>
    <row r="1" spans="1:7" ht="16" x14ac:dyDescent="0.2">
      <c r="A1" s="86" t="s">
        <v>134</v>
      </c>
      <c r="D1" s="143"/>
      <c r="E1" s="143"/>
    </row>
    <row r="2" spans="1:7" ht="16" x14ac:dyDescent="0.2">
      <c r="A2" s="86"/>
      <c r="D2" s="143"/>
      <c r="E2" s="143"/>
    </row>
    <row r="3" spans="1:7" ht="67" customHeight="1" x14ac:dyDescent="0.2">
      <c r="B3" s="283" t="s">
        <v>135</v>
      </c>
      <c r="C3" s="283"/>
      <c r="D3" s="283"/>
      <c r="E3" s="283"/>
    </row>
    <row r="4" spans="1:7" ht="24" x14ac:dyDescent="0.3">
      <c r="B4" s="284" t="s">
        <v>62</v>
      </c>
      <c r="C4" s="284"/>
      <c r="D4" s="284"/>
      <c r="E4" s="284"/>
    </row>
    <row r="6" spans="1:7" ht="74" customHeight="1" x14ac:dyDescent="0.2">
      <c r="A6" s="1"/>
      <c r="B6" s="285" t="s">
        <v>136</v>
      </c>
      <c r="C6" s="285"/>
      <c r="D6" s="285"/>
      <c r="E6" s="285"/>
      <c r="F6" s="1"/>
      <c r="G6" s="1"/>
    </row>
    <row r="7" spans="1:7" x14ac:dyDescent="0.2">
      <c r="B7" s="144"/>
      <c r="C7" s="144"/>
      <c r="D7" s="144"/>
      <c r="E7" s="144"/>
    </row>
    <row r="8" spans="1:7" ht="16" x14ac:dyDescent="0.2">
      <c r="B8" s="152">
        <v>2023</v>
      </c>
      <c r="C8" s="145"/>
      <c r="D8" s="146"/>
      <c r="E8" s="146"/>
    </row>
    <row r="9" spans="1:7" ht="64" customHeight="1" x14ac:dyDescent="0.2">
      <c r="B9" s="147" t="s">
        <v>126</v>
      </c>
      <c r="C9" s="147" t="s">
        <v>127</v>
      </c>
      <c r="D9" s="148" t="s">
        <v>128</v>
      </c>
      <c r="E9" s="147" t="s">
        <v>124</v>
      </c>
    </row>
    <row r="10" spans="1:7" ht="17" x14ac:dyDescent="0.2">
      <c r="B10" s="149" t="s">
        <v>129</v>
      </c>
      <c r="C10" s="150"/>
      <c r="D10" s="151"/>
      <c r="E10" s="151"/>
    </row>
    <row r="11" spans="1:7" ht="17" x14ac:dyDescent="0.2">
      <c r="B11" s="149" t="s">
        <v>130</v>
      </c>
      <c r="C11" s="150"/>
      <c r="D11" s="151"/>
      <c r="E11" s="151"/>
    </row>
    <row r="12" spans="1:7" ht="17" x14ac:dyDescent="0.2">
      <c r="B12" s="149" t="s">
        <v>131</v>
      </c>
      <c r="C12" s="150"/>
      <c r="D12" s="151"/>
      <c r="E12" s="151"/>
    </row>
    <row r="13" spans="1:7" ht="17" x14ac:dyDescent="0.2">
      <c r="B13" s="149" t="s">
        <v>133</v>
      </c>
      <c r="C13" s="150"/>
      <c r="D13" s="151"/>
      <c r="E13" s="151"/>
    </row>
    <row r="14" spans="1:7" ht="17" x14ac:dyDescent="0.2">
      <c r="B14" s="149" t="s">
        <v>132</v>
      </c>
      <c r="C14" s="150"/>
      <c r="D14" s="151"/>
      <c r="E14" s="151"/>
    </row>
    <row r="15" spans="1:7" ht="16" x14ac:dyDescent="0.2">
      <c r="B15" s="149">
        <v>6</v>
      </c>
      <c r="C15" s="150"/>
      <c r="D15" s="151"/>
      <c r="E15" s="151"/>
    </row>
    <row r="16" spans="1:7" ht="16" x14ac:dyDescent="0.2">
      <c r="B16" s="149">
        <v>7</v>
      </c>
      <c r="C16" s="150"/>
      <c r="D16" s="151"/>
      <c r="E16" s="151"/>
    </row>
    <row r="17" spans="2:5" ht="16" x14ac:dyDescent="0.2">
      <c r="B17" s="149">
        <v>8</v>
      </c>
      <c r="C17" s="150"/>
      <c r="D17" s="151"/>
      <c r="E17" s="151"/>
    </row>
    <row r="18" spans="2:5" ht="16" x14ac:dyDescent="0.2">
      <c r="B18" s="149">
        <v>9</v>
      </c>
      <c r="C18" s="150"/>
      <c r="D18" s="151"/>
      <c r="E18" s="151"/>
    </row>
    <row r="19" spans="2:5" ht="16" x14ac:dyDescent="0.2">
      <c r="B19" s="149">
        <v>10</v>
      </c>
      <c r="C19" s="150"/>
      <c r="D19" s="151"/>
      <c r="E19" s="151"/>
    </row>
    <row r="22" spans="2:5" ht="16" x14ac:dyDescent="0.2">
      <c r="B22" s="152">
        <v>2024</v>
      </c>
      <c r="C22" s="145"/>
      <c r="D22" s="146"/>
      <c r="E22" s="146"/>
    </row>
    <row r="23" spans="2:5" ht="64" customHeight="1" x14ac:dyDescent="0.2">
      <c r="B23" s="147" t="s">
        <v>126</v>
      </c>
      <c r="C23" s="147" t="s">
        <v>127</v>
      </c>
      <c r="D23" s="148" t="s">
        <v>128</v>
      </c>
      <c r="E23" s="147" t="s">
        <v>124</v>
      </c>
    </row>
    <row r="24" spans="2:5" ht="17" x14ac:dyDescent="0.2">
      <c r="B24" s="149" t="s">
        <v>129</v>
      </c>
      <c r="C24" s="150"/>
      <c r="D24" s="151"/>
      <c r="E24" s="151"/>
    </row>
    <row r="25" spans="2:5" ht="17" x14ac:dyDescent="0.2">
      <c r="B25" s="149" t="s">
        <v>130</v>
      </c>
      <c r="C25" s="150"/>
      <c r="D25" s="151"/>
      <c r="E25" s="151"/>
    </row>
    <row r="26" spans="2:5" ht="17" x14ac:dyDescent="0.2">
      <c r="B26" s="149" t="s">
        <v>131</v>
      </c>
      <c r="C26" s="150"/>
      <c r="D26" s="151"/>
      <c r="E26" s="151"/>
    </row>
    <row r="27" spans="2:5" ht="17" x14ac:dyDescent="0.2">
      <c r="B27" s="149" t="s">
        <v>133</v>
      </c>
      <c r="C27" s="150"/>
      <c r="D27" s="151"/>
      <c r="E27" s="151"/>
    </row>
    <row r="28" spans="2:5" ht="17" x14ac:dyDescent="0.2">
      <c r="B28" s="149" t="s">
        <v>132</v>
      </c>
      <c r="C28" s="150"/>
      <c r="D28" s="151"/>
      <c r="E28" s="151"/>
    </row>
    <row r="29" spans="2:5" ht="16" x14ac:dyDescent="0.2">
      <c r="B29" s="149">
        <v>6</v>
      </c>
      <c r="C29" s="150"/>
      <c r="D29" s="151"/>
      <c r="E29" s="151"/>
    </row>
    <row r="30" spans="2:5" ht="16" x14ac:dyDescent="0.2">
      <c r="B30" s="149">
        <v>7</v>
      </c>
      <c r="C30" s="150"/>
      <c r="D30" s="151"/>
      <c r="E30" s="151"/>
    </row>
    <row r="31" spans="2:5" ht="16" x14ac:dyDescent="0.2">
      <c r="B31" s="149">
        <v>8</v>
      </c>
      <c r="C31" s="150"/>
      <c r="D31" s="151"/>
      <c r="E31" s="151"/>
    </row>
    <row r="32" spans="2:5" ht="16" x14ac:dyDescent="0.2">
      <c r="B32" s="149">
        <v>9</v>
      </c>
      <c r="C32" s="150"/>
      <c r="D32" s="151"/>
      <c r="E32" s="151"/>
    </row>
    <row r="33" spans="2:5" ht="16" x14ac:dyDescent="0.2">
      <c r="B33" s="149">
        <v>10</v>
      </c>
      <c r="C33" s="150"/>
      <c r="D33" s="151"/>
      <c r="E33" s="151"/>
    </row>
    <row r="37" spans="2:5" ht="16" x14ac:dyDescent="0.2">
      <c r="B37" s="152">
        <v>2025</v>
      </c>
      <c r="C37" s="145"/>
      <c r="D37" s="146"/>
      <c r="E37" s="146"/>
    </row>
    <row r="38" spans="2:5" ht="17" x14ac:dyDescent="0.2">
      <c r="B38" s="147" t="s">
        <v>126</v>
      </c>
      <c r="C38" s="147" t="s">
        <v>127</v>
      </c>
      <c r="D38" s="148" t="s">
        <v>128</v>
      </c>
      <c r="E38" s="147" t="s">
        <v>124</v>
      </c>
    </row>
    <row r="39" spans="2:5" ht="17" x14ac:dyDescent="0.2">
      <c r="B39" s="149" t="s">
        <v>129</v>
      </c>
      <c r="C39" s="150"/>
      <c r="D39" s="151"/>
      <c r="E39" s="151"/>
    </row>
    <row r="40" spans="2:5" ht="17" x14ac:dyDescent="0.2">
      <c r="B40" s="149" t="s">
        <v>130</v>
      </c>
      <c r="C40" s="150"/>
      <c r="D40" s="151"/>
      <c r="E40" s="151"/>
    </row>
    <row r="41" spans="2:5" ht="17" x14ac:dyDescent="0.2">
      <c r="B41" s="149" t="s">
        <v>131</v>
      </c>
      <c r="C41" s="150"/>
      <c r="D41" s="151"/>
      <c r="E41" s="151"/>
    </row>
    <row r="42" spans="2:5" ht="17" x14ac:dyDescent="0.2">
      <c r="B42" s="149" t="s">
        <v>133</v>
      </c>
      <c r="C42" s="150"/>
      <c r="D42" s="151"/>
      <c r="E42" s="151"/>
    </row>
    <row r="43" spans="2:5" ht="17" x14ac:dyDescent="0.2">
      <c r="B43" s="149" t="s">
        <v>132</v>
      </c>
      <c r="C43" s="150"/>
      <c r="D43" s="151"/>
      <c r="E43" s="151"/>
    </row>
    <row r="44" spans="2:5" ht="16" x14ac:dyDescent="0.2">
      <c r="B44" s="149">
        <v>6</v>
      </c>
      <c r="C44" s="150"/>
      <c r="D44" s="151"/>
      <c r="E44" s="151"/>
    </row>
    <row r="45" spans="2:5" ht="16" x14ac:dyDescent="0.2">
      <c r="B45" s="149">
        <v>7</v>
      </c>
      <c r="C45" s="150"/>
      <c r="D45" s="151"/>
      <c r="E45" s="151"/>
    </row>
    <row r="46" spans="2:5" ht="16" x14ac:dyDescent="0.2">
      <c r="B46" s="149">
        <v>8</v>
      </c>
      <c r="C46" s="150"/>
      <c r="D46" s="151"/>
      <c r="E46" s="151"/>
    </row>
    <row r="47" spans="2:5" ht="16" x14ac:dyDescent="0.2">
      <c r="B47" s="149">
        <v>9</v>
      </c>
      <c r="C47" s="150"/>
      <c r="D47" s="151"/>
      <c r="E47" s="151"/>
    </row>
    <row r="48" spans="2:5" ht="16" x14ac:dyDescent="0.2">
      <c r="B48" s="149">
        <v>10</v>
      </c>
      <c r="C48" s="150"/>
      <c r="D48" s="151"/>
      <c r="E48" s="151"/>
    </row>
  </sheetData>
  <mergeCells count="3">
    <mergeCell ref="B3:E3"/>
    <mergeCell ref="B4:E4"/>
    <mergeCell ref="B6:E6"/>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326F5E-DC5C-BD4E-86C0-CBD6217DC6BE}">
  <sheetPr>
    <tabColor rgb="FFFFFF00"/>
  </sheetPr>
  <dimension ref="A1:F22"/>
  <sheetViews>
    <sheetView showGridLines="0" tabSelected="1" workbookViewId="0">
      <selection activeCell="J9" sqref="J9"/>
    </sheetView>
  </sheetViews>
  <sheetFormatPr baseColWidth="10" defaultRowHeight="16" x14ac:dyDescent="0.2"/>
  <cols>
    <col min="1" max="1" width="10.83203125" style="184"/>
    <col min="2" max="2" width="20.6640625" style="185" customWidth="1"/>
    <col min="3" max="3" width="10.83203125" style="184"/>
    <col min="4" max="4" width="19" style="184" customWidth="1"/>
    <col min="5" max="5" width="16.6640625" style="184" customWidth="1"/>
    <col min="6" max="6" width="21.6640625" style="184" customWidth="1"/>
    <col min="7" max="16384" width="10.83203125" style="184"/>
  </cols>
  <sheetData>
    <row r="1" spans="1:6" x14ac:dyDescent="0.2">
      <c r="A1" s="287"/>
    </row>
    <row r="2" spans="1:6" x14ac:dyDescent="0.2">
      <c r="A2" s="287"/>
      <c r="B2" s="286" t="s">
        <v>192</v>
      </c>
      <c r="C2" s="286"/>
      <c r="D2" s="286"/>
      <c r="E2" s="286"/>
      <c r="F2" s="286"/>
    </row>
    <row r="3" spans="1:6" x14ac:dyDescent="0.2">
      <c r="A3" s="287"/>
      <c r="B3" s="286"/>
      <c r="C3" s="286"/>
      <c r="D3" s="286"/>
      <c r="E3" s="286"/>
      <c r="F3" s="286"/>
    </row>
    <row r="4" spans="1:6" ht="19" x14ac:dyDescent="0.2">
      <c r="A4" s="287"/>
      <c r="B4" s="234"/>
      <c r="C4" s="234"/>
      <c r="D4" s="234"/>
      <c r="E4" s="234"/>
      <c r="F4" s="234"/>
    </row>
    <row r="5" spans="1:6" ht="33" customHeight="1" x14ac:dyDescent="0.2">
      <c r="A5" s="287"/>
      <c r="B5" s="299" t="s">
        <v>193</v>
      </c>
      <c r="C5" s="299"/>
      <c r="D5" s="299"/>
      <c r="E5" s="235"/>
      <c r="F5" s="234"/>
    </row>
    <row r="6" spans="1:6" ht="17" thickBot="1" x14ac:dyDescent="0.25">
      <c r="A6" s="287"/>
    </row>
    <row r="7" spans="1:6" ht="51" x14ac:dyDescent="0.2">
      <c r="B7" s="201" t="s">
        <v>167</v>
      </c>
      <c r="C7" s="200" t="s">
        <v>166</v>
      </c>
      <c r="D7" s="199" t="s">
        <v>165</v>
      </c>
      <c r="E7" s="199" t="s">
        <v>164</v>
      </c>
      <c r="F7" s="198" t="s">
        <v>163</v>
      </c>
    </row>
    <row r="8" spans="1:6" ht="17" x14ac:dyDescent="0.2">
      <c r="B8" s="195" t="s">
        <v>162</v>
      </c>
      <c r="C8" s="197">
        <v>4</v>
      </c>
      <c r="D8" s="193"/>
      <c r="E8" s="193"/>
      <c r="F8" s="196"/>
    </row>
    <row r="9" spans="1:6" ht="31" customHeight="1" x14ac:dyDescent="0.2">
      <c r="B9" s="195" t="s">
        <v>161</v>
      </c>
      <c r="C9" s="194">
        <v>0</v>
      </c>
      <c r="D9" s="193"/>
      <c r="E9" s="193"/>
      <c r="F9" s="192"/>
    </row>
    <row r="10" spans="1:6" ht="17" x14ac:dyDescent="0.2">
      <c r="B10" s="195" t="s">
        <v>160</v>
      </c>
      <c r="C10" s="194">
        <v>1</v>
      </c>
      <c r="D10" s="193"/>
      <c r="E10" s="193"/>
      <c r="F10" s="192"/>
    </row>
    <row r="11" spans="1:6" ht="17" x14ac:dyDescent="0.2">
      <c r="B11" s="195" t="s">
        <v>159</v>
      </c>
      <c r="C11" s="194">
        <v>7</v>
      </c>
      <c r="D11" s="193"/>
      <c r="E11" s="193"/>
      <c r="F11" s="192"/>
    </row>
    <row r="12" spans="1:6" ht="34" x14ac:dyDescent="0.2">
      <c r="B12" s="195" t="s">
        <v>158</v>
      </c>
      <c r="C12" s="194">
        <v>7</v>
      </c>
      <c r="D12" s="193"/>
      <c r="E12" s="193"/>
      <c r="F12" s="192"/>
    </row>
    <row r="13" spans="1:6" ht="17" x14ac:dyDescent="0.2">
      <c r="B13" s="195" t="s">
        <v>157</v>
      </c>
      <c r="C13" s="194">
        <v>9</v>
      </c>
      <c r="D13" s="193"/>
      <c r="E13" s="193"/>
      <c r="F13" s="192"/>
    </row>
    <row r="14" spans="1:6" ht="17" x14ac:dyDescent="0.2">
      <c r="B14" s="195" t="s">
        <v>156</v>
      </c>
      <c r="C14" s="194">
        <v>11</v>
      </c>
      <c r="D14" s="193"/>
      <c r="E14" s="193"/>
      <c r="F14" s="192"/>
    </row>
    <row r="15" spans="1:6" ht="17" x14ac:dyDescent="0.2">
      <c r="B15" s="195" t="s">
        <v>155</v>
      </c>
      <c r="C15" s="194">
        <v>6</v>
      </c>
      <c r="D15" s="193"/>
      <c r="E15" s="193"/>
      <c r="F15" s="192"/>
    </row>
    <row r="16" spans="1:6" ht="17" x14ac:dyDescent="0.2">
      <c r="B16" s="195" t="s">
        <v>154</v>
      </c>
      <c r="C16" s="194">
        <v>3</v>
      </c>
      <c r="D16" s="193"/>
      <c r="E16" s="193"/>
      <c r="F16" s="192"/>
    </row>
    <row r="17" spans="2:6" ht="17" x14ac:dyDescent="0.2">
      <c r="B17" s="195" t="s">
        <v>153</v>
      </c>
      <c r="C17" s="194">
        <v>3</v>
      </c>
      <c r="D17" s="193"/>
      <c r="E17" s="193"/>
      <c r="F17" s="192"/>
    </row>
    <row r="18" spans="2:6" ht="34" x14ac:dyDescent="0.2">
      <c r="B18" s="195" t="s">
        <v>152</v>
      </c>
      <c r="C18" s="194">
        <v>8</v>
      </c>
      <c r="D18" s="193"/>
      <c r="E18" s="193"/>
      <c r="F18" s="192"/>
    </row>
    <row r="19" spans="2:6" ht="17" x14ac:dyDescent="0.2">
      <c r="B19" s="195" t="s">
        <v>151</v>
      </c>
      <c r="C19" s="194">
        <v>3</v>
      </c>
      <c r="D19" s="193"/>
      <c r="E19" s="193"/>
      <c r="F19" s="192"/>
    </row>
    <row r="20" spans="2:6" ht="17" x14ac:dyDescent="0.2">
      <c r="B20" s="195" t="s">
        <v>150</v>
      </c>
      <c r="C20" s="194">
        <v>7</v>
      </c>
      <c r="D20" s="193"/>
      <c r="E20" s="193"/>
      <c r="F20" s="192"/>
    </row>
    <row r="21" spans="2:6" ht="17" x14ac:dyDescent="0.2">
      <c r="B21" s="191" t="s">
        <v>94</v>
      </c>
      <c r="C21" s="191">
        <v>69</v>
      </c>
      <c r="D21" s="190">
        <f>SUM(D8:D20)</f>
        <v>0</v>
      </c>
      <c r="E21" s="190">
        <f>SUM(E8:E20)</f>
        <v>0</v>
      </c>
      <c r="F21" s="189">
        <f>SUM(F8:F20)</f>
        <v>0</v>
      </c>
    </row>
    <row r="22" spans="2:6" ht="17" x14ac:dyDescent="0.2">
      <c r="B22" s="188" t="s">
        <v>149</v>
      </c>
      <c r="C22" s="187"/>
      <c r="D22" s="186">
        <f>D21/C21</f>
        <v>0</v>
      </c>
      <c r="E22" s="186">
        <f>E21/C21</f>
        <v>0</v>
      </c>
      <c r="F22" s="186">
        <f>F21/C21</f>
        <v>0</v>
      </c>
    </row>
  </sheetData>
  <mergeCells count="3">
    <mergeCell ref="B2:F3"/>
    <mergeCell ref="A1:A6"/>
    <mergeCell ref="B5:D5"/>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EF5AD9-5D14-0A49-9DB1-9BE398092BD5}">
  <sheetPr>
    <tabColor rgb="FFFFFF00"/>
    <pageSetUpPr fitToPage="1"/>
  </sheetPr>
  <dimension ref="A1:Z994"/>
  <sheetViews>
    <sheetView showGridLines="0" workbookViewId="0">
      <selection activeCell="B16" sqref="B16"/>
    </sheetView>
  </sheetViews>
  <sheetFormatPr baseColWidth="10" defaultColWidth="14.5" defaultRowHeight="15" customHeight="1" x14ac:dyDescent="0.2"/>
  <cols>
    <col min="1" max="1" width="5" style="202" customWidth="1"/>
    <col min="2" max="2" width="31.83203125" style="202" customWidth="1"/>
    <col min="3" max="3" width="30" style="202" customWidth="1"/>
    <col min="4" max="4" width="8.83203125" style="202" customWidth="1"/>
    <col min="5" max="5" width="10.1640625" style="202" customWidth="1"/>
    <col min="6" max="6" width="23.33203125" style="202" customWidth="1"/>
    <col min="7" max="7" width="8.83203125" style="202" customWidth="1"/>
    <col min="8" max="8" width="11.83203125" style="202" customWidth="1"/>
    <col min="9" max="9" width="27.83203125" style="202" customWidth="1"/>
    <col min="10" max="26" width="8.83203125" style="202" customWidth="1"/>
    <col min="27" max="16384" width="14.5" style="202"/>
  </cols>
  <sheetData>
    <row r="1" spans="1:26" ht="19.5" customHeight="1" x14ac:dyDescent="0.2">
      <c r="A1" s="205" t="s">
        <v>86</v>
      </c>
      <c r="B1" s="218"/>
      <c r="C1" s="215"/>
    </row>
    <row r="2" spans="1:26" ht="19.5" customHeight="1" x14ac:dyDescent="0.2">
      <c r="A2" s="205"/>
      <c r="B2" s="218"/>
      <c r="C2" s="215"/>
    </row>
    <row r="3" spans="1:26" ht="36" customHeight="1" x14ac:dyDescent="0.2">
      <c r="A3" s="205"/>
      <c r="B3" s="288" t="s">
        <v>176</v>
      </c>
      <c r="C3" s="289"/>
    </row>
    <row r="4" spans="1:26" ht="24" customHeight="1" x14ac:dyDescent="0.3">
      <c r="A4" s="217"/>
      <c r="B4" s="290"/>
      <c r="C4" s="289"/>
    </row>
    <row r="5" spans="1:26" ht="15" customHeight="1" x14ac:dyDescent="0.2">
      <c r="A5" s="205"/>
      <c r="B5" s="216"/>
      <c r="C5" s="215"/>
    </row>
    <row r="6" spans="1:26" ht="14.25" customHeight="1" x14ac:dyDescent="0.2">
      <c r="A6" s="214"/>
      <c r="B6" s="212" t="s">
        <v>175</v>
      </c>
      <c r="C6" s="213"/>
      <c r="D6" s="211"/>
      <c r="E6" s="212"/>
      <c r="F6" s="212"/>
      <c r="G6" s="211"/>
      <c r="H6" s="212"/>
      <c r="I6" s="212"/>
      <c r="J6" s="211"/>
      <c r="K6" s="211"/>
      <c r="L6" s="211"/>
      <c r="M6" s="211"/>
      <c r="N6" s="211"/>
      <c r="O6" s="211"/>
      <c r="P6" s="211"/>
      <c r="Q6" s="211"/>
      <c r="R6" s="211"/>
      <c r="S6" s="211"/>
      <c r="T6" s="211"/>
      <c r="U6" s="211"/>
      <c r="V6" s="211"/>
      <c r="W6" s="211"/>
      <c r="X6" s="211"/>
      <c r="Y6" s="211"/>
      <c r="Z6" s="211"/>
    </row>
    <row r="7" spans="1:26" ht="55" customHeight="1" x14ac:dyDescent="0.2">
      <c r="A7" s="205"/>
      <c r="B7" s="210" t="s">
        <v>113</v>
      </c>
      <c r="C7" s="209" t="s">
        <v>174</v>
      </c>
      <c r="D7" s="208"/>
      <c r="E7" s="210" t="s">
        <v>113</v>
      </c>
      <c r="F7" s="209" t="s">
        <v>173</v>
      </c>
      <c r="G7" s="208"/>
      <c r="H7" s="210" t="s">
        <v>113</v>
      </c>
      <c r="I7" s="209" t="s">
        <v>172</v>
      </c>
      <c r="J7" s="208"/>
      <c r="K7" s="208"/>
      <c r="L7" s="208"/>
      <c r="M7" s="208"/>
      <c r="N7" s="208"/>
      <c r="O7" s="208"/>
      <c r="P7" s="208"/>
      <c r="Q7" s="208"/>
      <c r="R7" s="208"/>
      <c r="S7" s="208"/>
      <c r="T7" s="208"/>
      <c r="U7" s="208"/>
      <c r="V7" s="208"/>
      <c r="W7" s="208"/>
      <c r="X7" s="208"/>
      <c r="Y7" s="208"/>
      <c r="Z7" s="208"/>
    </row>
    <row r="8" spans="1:26" ht="14.25" customHeight="1" x14ac:dyDescent="0.2">
      <c r="A8" s="205"/>
      <c r="B8" s="207">
        <v>2023</v>
      </c>
      <c r="C8" s="206"/>
      <c r="E8" s="207">
        <v>2023</v>
      </c>
      <c r="F8" s="206"/>
      <c r="H8" s="207">
        <v>2023</v>
      </c>
      <c r="I8" s="206"/>
    </row>
    <row r="9" spans="1:26" ht="14.25" customHeight="1" x14ac:dyDescent="0.2">
      <c r="A9" s="208"/>
      <c r="B9" s="207">
        <v>2024</v>
      </c>
      <c r="C9" s="206"/>
      <c r="E9" s="207">
        <v>2024</v>
      </c>
      <c r="F9" s="206"/>
      <c r="H9" s="207">
        <v>2024</v>
      </c>
      <c r="I9" s="206"/>
    </row>
    <row r="10" spans="1:26" ht="14.25" customHeight="1" x14ac:dyDescent="0.2">
      <c r="A10" s="205"/>
      <c r="B10" s="207">
        <v>2025</v>
      </c>
      <c r="C10" s="206"/>
      <c r="E10" s="207">
        <v>2025</v>
      </c>
      <c r="F10" s="206"/>
      <c r="H10" s="207">
        <v>2025</v>
      </c>
      <c r="I10" s="206"/>
    </row>
    <row r="11" spans="1:26" ht="14.25" customHeight="1" x14ac:dyDescent="0.2">
      <c r="A11" s="205"/>
      <c r="B11" s="207">
        <v>2026</v>
      </c>
      <c r="C11" s="206"/>
      <c r="E11" s="207">
        <v>2026</v>
      </c>
      <c r="F11" s="206"/>
      <c r="H11" s="207">
        <v>2026</v>
      </c>
      <c r="I11" s="206"/>
    </row>
    <row r="12" spans="1:26" ht="14.25" customHeight="1" x14ac:dyDescent="0.2">
      <c r="A12" s="205"/>
      <c r="B12" s="204"/>
      <c r="C12" s="204"/>
    </row>
    <row r="13" spans="1:26" ht="14.25" customHeight="1" x14ac:dyDescent="0.2"/>
    <row r="14" spans="1:26" ht="14.25" customHeight="1" x14ac:dyDescent="0.2"/>
    <row r="15" spans="1:26" ht="14.25" customHeight="1" x14ac:dyDescent="0.2">
      <c r="B15" s="203" t="s">
        <v>171</v>
      </c>
    </row>
    <row r="16" spans="1:26" ht="14.25" customHeight="1" x14ac:dyDescent="0.2">
      <c r="B16" s="231" t="s">
        <v>190</v>
      </c>
    </row>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14.25"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spans="2:2" ht="14.25" customHeight="1" x14ac:dyDescent="0.2"/>
    <row r="98" spans="2:2" ht="14.25" customHeight="1" x14ac:dyDescent="0.2"/>
    <row r="99" spans="2:2" ht="14.25" customHeight="1" x14ac:dyDescent="0.2">
      <c r="B99" s="202" t="s">
        <v>170</v>
      </c>
    </row>
    <row r="100" spans="2:2" ht="14.25" customHeight="1" x14ac:dyDescent="0.2">
      <c r="B100" s="202" t="s">
        <v>169</v>
      </c>
    </row>
    <row r="101" spans="2:2" ht="14.25" customHeight="1" x14ac:dyDescent="0.2">
      <c r="B101" s="202" t="s">
        <v>168</v>
      </c>
    </row>
    <row r="102" spans="2:2" ht="14.25" customHeight="1" x14ac:dyDescent="0.2"/>
    <row r="103" spans="2:2" ht="14.25" customHeight="1" x14ac:dyDescent="0.2"/>
    <row r="104" spans="2:2" ht="14.25" customHeight="1" x14ac:dyDescent="0.2"/>
    <row r="105" spans="2:2" ht="14.25" customHeight="1" x14ac:dyDescent="0.2"/>
    <row r="106" spans="2:2" ht="14.25" customHeight="1" x14ac:dyDescent="0.2"/>
    <row r="107" spans="2:2" ht="14.25" customHeight="1" x14ac:dyDescent="0.2"/>
    <row r="108" spans="2:2" ht="14.25" customHeight="1" x14ac:dyDescent="0.2"/>
    <row r="109" spans="2:2" ht="14.25" customHeight="1" x14ac:dyDescent="0.2"/>
    <row r="110" spans="2:2" ht="14.25" customHeight="1" x14ac:dyDescent="0.2"/>
    <row r="111" spans="2:2" ht="14.25" customHeight="1" x14ac:dyDescent="0.2"/>
    <row r="112" spans="2: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sheetData>
  <mergeCells count="2">
    <mergeCell ref="B3:C3"/>
    <mergeCell ref="B4:C4"/>
  </mergeCells>
  <dataValidations count="1">
    <dataValidation type="list" allowBlank="1" sqref="C6" xr:uid="{00000000-0002-0000-0500-000000000000}">
      <formula1>$B$99:$B$101</formula1>
    </dataValidation>
  </dataValidations>
  <hyperlinks>
    <hyperlink ref="B15" r:id="rId1" xr:uid="{2C086449-B40D-8245-BD2F-5812CEB82864}"/>
    <hyperlink ref="B16" r:id="rId2" xr:uid="{C24DBE5D-1CC8-C04C-9788-FE3E6BED8D35}"/>
  </hyperlinks>
  <pageMargins left="0.7" right="0.7" top="0.75" bottom="0.75" header="0" footer="0"/>
  <pageSetup paperSize="9" fitToHeight="0" orientation="portrait"/>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6AA70F-BF7A-C647-8503-3D0E89ADDF41}">
  <sheetPr>
    <tabColor rgb="FFFFFF00"/>
    <pageSetUpPr fitToPage="1"/>
  </sheetPr>
  <dimension ref="A1:AC1003"/>
  <sheetViews>
    <sheetView showGridLines="0" workbookViewId="0">
      <selection activeCell="E2" sqref="E2"/>
    </sheetView>
  </sheetViews>
  <sheetFormatPr baseColWidth="10" defaultColWidth="14.5" defaultRowHeight="15" customHeight="1" x14ac:dyDescent="0.2"/>
  <cols>
    <col min="1" max="1" width="5" style="202" customWidth="1"/>
    <col min="2" max="2" width="12.5" style="202" customWidth="1"/>
    <col min="3" max="3" width="24.1640625" style="202" customWidth="1"/>
    <col min="4" max="4" width="19.6640625" style="202" customWidth="1"/>
    <col min="5" max="5" width="18.5" style="202" customWidth="1"/>
    <col min="6" max="6" width="20.33203125" style="202" customWidth="1"/>
    <col min="7" max="10" width="16.83203125" style="202" customWidth="1"/>
    <col min="11" max="11" width="17" style="202" customWidth="1"/>
    <col min="12" max="29" width="8.83203125" style="202" customWidth="1"/>
    <col min="30" max="16384" width="14.5" style="202"/>
  </cols>
  <sheetData>
    <row r="1" spans="1:29" ht="19.5" customHeight="1" x14ac:dyDescent="0.2">
      <c r="A1" s="205"/>
      <c r="B1" s="218"/>
      <c r="C1" s="215"/>
    </row>
    <row r="2" spans="1:29" ht="36" customHeight="1" x14ac:dyDescent="0.2">
      <c r="A2" s="205"/>
      <c r="B2" s="297" t="s">
        <v>189</v>
      </c>
      <c r="C2" s="289"/>
    </row>
    <row r="3" spans="1:29" ht="24" customHeight="1" x14ac:dyDescent="0.3">
      <c r="A3" s="217"/>
      <c r="B3" s="290"/>
      <c r="C3" s="289"/>
    </row>
    <row r="4" spans="1:29" ht="24" customHeight="1" x14ac:dyDescent="0.2">
      <c r="A4" s="298" t="s">
        <v>188</v>
      </c>
      <c r="B4" s="298"/>
      <c r="C4" s="298"/>
      <c r="D4" s="298"/>
      <c r="E4" s="298"/>
      <c r="F4" s="298"/>
      <c r="G4" s="298"/>
      <c r="H4" s="298"/>
    </row>
    <row r="5" spans="1:29" ht="15" customHeight="1" x14ac:dyDescent="0.2">
      <c r="A5" s="205"/>
      <c r="B5" s="216"/>
      <c r="C5" s="215"/>
    </row>
    <row r="6" spans="1:29" ht="14.25" customHeight="1" x14ac:dyDescent="0.2">
      <c r="A6" s="205"/>
      <c r="B6" s="230" t="s">
        <v>84</v>
      </c>
      <c r="C6" s="291" t="s">
        <v>187</v>
      </c>
      <c r="D6" s="292"/>
      <c r="E6" s="292"/>
      <c r="F6" s="292"/>
      <c r="G6" s="292"/>
      <c r="H6" s="292"/>
      <c r="I6" s="292"/>
      <c r="J6" s="292"/>
      <c r="K6" s="293"/>
    </row>
    <row r="7" spans="1:29" ht="14.25" customHeight="1" x14ac:dyDescent="0.2">
      <c r="A7" s="214"/>
      <c r="B7" s="229">
        <v>2023</v>
      </c>
      <c r="C7" s="229" t="s">
        <v>186</v>
      </c>
      <c r="D7" s="229" t="s">
        <v>185</v>
      </c>
      <c r="E7" s="229" t="s">
        <v>184</v>
      </c>
      <c r="F7" s="229" t="s">
        <v>183</v>
      </c>
      <c r="G7" s="229" t="s">
        <v>182</v>
      </c>
      <c r="H7" s="229" t="s">
        <v>181</v>
      </c>
      <c r="I7" s="229" t="s">
        <v>180</v>
      </c>
      <c r="J7" s="229" t="s">
        <v>179</v>
      </c>
      <c r="K7" s="229" t="s">
        <v>178</v>
      </c>
      <c r="L7" s="211"/>
      <c r="M7" s="211"/>
      <c r="N7" s="211"/>
      <c r="O7" s="211"/>
      <c r="P7" s="211"/>
      <c r="Q7" s="211"/>
      <c r="R7" s="211"/>
      <c r="S7" s="211"/>
      <c r="T7" s="211"/>
      <c r="U7" s="211"/>
      <c r="V7" s="211"/>
      <c r="W7" s="211"/>
      <c r="X7" s="211"/>
      <c r="Y7" s="211"/>
      <c r="Z7" s="211"/>
      <c r="AA7" s="211"/>
      <c r="AB7" s="211"/>
      <c r="AC7" s="211"/>
    </row>
    <row r="8" spans="1:29" ht="18.75" customHeight="1" x14ac:dyDescent="0.2">
      <c r="A8" s="205"/>
      <c r="B8" s="228" t="s">
        <v>108</v>
      </c>
      <c r="C8" s="227"/>
      <c r="D8" s="227"/>
      <c r="E8" s="227"/>
      <c r="F8" s="227"/>
      <c r="G8" s="227"/>
      <c r="H8" s="227"/>
      <c r="I8" s="227"/>
      <c r="J8" s="227"/>
      <c r="K8" s="227"/>
      <c r="L8" s="208"/>
      <c r="M8" s="208"/>
      <c r="N8" s="208"/>
      <c r="O8" s="208"/>
      <c r="P8" s="208"/>
      <c r="Q8" s="208"/>
      <c r="R8" s="208"/>
      <c r="S8" s="208"/>
      <c r="T8" s="208"/>
      <c r="U8" s="208"/>
      <c r="V8" s="208"/>
      <c r="W8" s="208"/>
      <c r="X8" s="208"/>
      <c r="Y8" s="208"/>
      <c r="Z8" s="208"/>
      <c r="AA8" s="208"/>
      <c r="AB8" s="208"/>
      <c r="AC8" s="208"/>
    </row>
    <row r="9" spans="1:29" ht="15.75" customHeight="1" x14ac:dyDescent="0.2">
      <c r="A9" s="205"/>
      <c r="B9" s="226" t="s">
        <v>99</v>
      </c>
      <c r="C9" s="294"/>
      <c r="D9" s="295"/>
      <c r="E9" s="295"/>
      <c r="F9" s="295"/>
      <c r="G9" s="295"/>
      <c r="H9" s="295"/>
      <c r="I9" s="295"/>
      <c r="J9" s="295"/>
      <c r="K9" s="296"/>
      <c r="L9" s="208"/>
      <c r="M9" s="208"/>
      <c r="N9" s="208"/>
      <c r="O9" s="208"/>
      <c r="P9" s="208"/>
      <c r="Q9" s="208"/>
      <c r="R9" s="208"/>
      <c r="S9" s="208"/>
      <c r="T9" s="208"/>
      <c r="U9" s="208"/>
      <c r="V9" s="208"/>
      <c r="W9" s="208"/>
      <c r="X9" s="208"/>
      <c r="Y9" s="208"/>
      <c r="Z9" s="208"/>
      <c r="AA9" s="208"/>
      <c r="AB9" s="208"/>
      <c r="AC9" s="208"/>
    </row>
    <row r="10" spans="1:29" ht="14.25" customHeight="1" x14ac:dyDescent="0.2">
      <c r="A10" s="205"/>
      <c r="B10" s="225" t="s">
        <v>67</v>
      </c>
      <c r="C10" s="224"/>
      <c r="D10" s="224"/>
      <c r="E10" s="224"/>
      <c r="F10" s="224"/>
      <c r="G10" s="224"/>
      <c r="H10" s="224"/>
      <c r="I10" s="224"/>
      <c r="J10" s="224"/>
      <c r="K10" s="224"/>
    </row>
    <row r="11" spans="1:29" ht="14.25" customHeight="1" x14ac:dyDescent="0.2">
      <c r="A11" s="208"/>
      <c r="B11" s="223" t="s">
        <v>68</v>
      </c>
      <c r="C11" s="206"/>
      <c r="D11" s="206"/>
      <c r="E11" s="206"/>
      <c r="F11" s="206"/>
      <c r="G11" s="206"/>
      <c r="H11" s="206"/>
      <c r="I11" s="206"/>
      <c r="J11" s="206"/>
      <c r="K11" s="206"/>
    </row>
    <row r="12" spans="1:29" ht="14.25" customHeight="1" x14ac:dyDescent="0.2">
      <c r="A12" s="205"/>
      <c r="B12" s="223" t="s">
        <v>82</v>
      </c>
      <c r="C12" s="206"/>
      <c r="D12" s="206"/>
      <c r="E12" s="206"/>
      <c r="F12" s="206"/>
      <c r="G12" s="206"/>
      <c r="H12" s="206"/>
      <c r="I12" s="206"/>
      <c r="J12" s="206"/>
      <c r="K12" s="206"/>
    </row>
    <row r="13" spans="1:29" ht="14.25" customHeight="1" x14ac:dyDescent="0.2">
      <c r="A13" s="205"/>
      <c r="B13" s="223" t="s">
        <v>70</v>
      </c>
      <c r="C13" s="206"/>
      <c r="D13" s="206"/>
      <c r="E13" s="206"/>
      <c r="F13" s="206"/>
      <c r="G13" s="206"/>
      <c r="H13" s="206"/>
      <c r="I13" s="206"/>
      <c r="J13" s="206"/>
      <c r="K13" s="206"/>
    </row>
    <row r="14" spans="1:29" ht="14.25" customHeight="1" x14ac:dyDescent="0.2">
      <c r="A14" s="205"/>
      <c r="B14" s="223" t="s">
        <v>71</v>
      </c>
      <c r="C14" s="206"/>
      <c r="D14" s="206"/>
      <c r="E14" s="206"/>
      <c r="F14" s="206"/>
      <c r="G14" s="206"/>
      <c r="H14" s="206"/>
      <c r="I14" s="206"/>
      <c r="J14" s="206"/>
      <c r="K14" s="206"/>
    </row>
    <row r="15" spans="1:29" ht="14.25" customHeight="1" x14ac:dyDescent="0.2">
      <c r="A15" s="205"/>
      <c r="B15" s="223" t="s">
        <v>72</v>
      </c>
      <c r="C15" s="206"/>
      <c r="D15" s="206"/>
      <c r="E15" s="206"/>
      <c r="F15" s="206"/>
      <c r="G15" s="206"/>
      <c r="H15" s="206"/>
      <c r="I15" s="206"/>
      <c r="J15" s="206"/>
      <c r="K15" s="206"/>
    </row>
    <row r="16" spans="1:29" ht="14.25" customHeight="1" x14ac:dyDescent="0.2">
      <c r="A16" s="205"/>
      <c r="B16" s="223" t="s">
        <v>73</v>
      </c>
      <c r="C16" s="206"/>
      <c r="D16" s="206"/>
      <c r="E16" s="206"/>
      <c r="F16" s="206"/>
      <c r="G16" s="206"/>
      <c r="H16" s="206"/>
      <c r="I16" s="206"/>
      <c r="J16" s="206"/>
      <c r="K16" s="206"/>
    </row>
    <row r="17" spans="1:11" ht="14.25" customHeight="1" x14ac:dyDescent="0.2">
      <c r="A17" s="205"/>
      <c r="B17" s="223" t="s">
        <v>74</v>
      </c>
      <c r="C17" s="206"/>
      <c r="D17" s="206"/>
      <c r="E17" s="206"/>
      <c r="F17" s="206"/>
      <c r="G17" s="206"/>
      <c r="H17" s="206"/>
      <c r="I17" s="206"/>
      <c r="J17" s="206"/>
      <c r="K17" s="206"/>
    </row>
    <row r="18" spans="1:11" ht="14.25" customHeight="1" x14ac:dyDescent="0.2">
      <c r="A18" s="205"/>
      <c r="B18" s="223" t="s">
        <v>75</v>
      </c>
      <c r="C18" s="206"/>
      <c r="D18" s="206"/>
      <c r="E18" s="206"/>
      <c r="F18" s="206"/>
      <c r="G18" s="206"/>
      <c r="H18" s="206"/>
      <c r="I18" s="206"/>
      <c r="J18" s="206"/>
      <c r="K18" s="206"/>
    </row>
    <row r="19" spans="1:11" ht="14.25" customHeight="1" x14ac:dyDescent="0.2">
      <c r="A19" s="205"/>
      <c r="B19" s="223" t="s">
        <v>76</v>
      </c>
      <c r="C19" s="206"/>
      <c r="D19" s="206"/>
      <c r="E19" s="206"/>
      <c r="F19" s="206"/>
      <c r="G19" s="206"/>
      <c r="H19" s="206"/>
      <c r="I19" s="206"/>
      <c r="J19" s="206"/>
      <c r="K19" s="206"/>
    </row>
    <row r="20" spans="1:11" ht="14.25" customHeight="1" x14ac:dyDescent="0.2">
      <c r="A20" s="205"/>
      <c r="B20" s="223" t="s">
        <v>77</v>
      </c>
      <c r="C20" s="206"/>
      <c r="D20" s="206"/>
      <c r="E20" s="206"/>
      <c r="F20" s="206"/>
      <c r="G20" s="206"/>
      <c r="H20" s="206"/>
      <c r="I20" s="206"/>
      <c r="J20" s="206"/>
      <c r="K20" s="206"/>
    </row>
    <row r="21" spans="1:11" ht="14.25" customHeight="1" thickBot="1" x14ac:dyDescent="0.25">
      <c r="A21" s="205"/>
      <c r="B21" s="222" t="s">
        <v>78</v>
      </c>
      <c r="C21" s="221"/>
      <c r="D21" s="221"/>
      <c r="E21" s="221"/>
      <c r="F21" s="221"/>
      <c r="G21" s="221"/>
      <c r="H21" s="221"/>
      <c r="I21" s="221"/>
      <c r="J21" s="221"/>
      <c r="K21" s="221"/>
    </row>
    <row r="22" spans="1:11" ht="14.25" customHeight="1" thickBot="1" x14ac:dyDescent="0.25">
      <c r="A22" s="205"/>
      <c r="B22" s="220" t="s">
        <v>79</v>
      </c>
      <c r="C22" s="219">
        <f t="shared" ref="C22:K22" si="0">SUM(C10:C21)</f>
        <v>0</v>
      </c>
      <c r="D22" s="219">
        <f t="shared" si="0"/>
        <v>0</v>
      </c>
      <c r="E22" s="219">
        <f t="shared" si="0"/>
        <v>0</v>
      </c>
      <c r="F22" s="219">
        <f t="shared" si="0"/>
        <v>0</v>
      </c>
      <c r="G22" s="219">
        <f t="shared" si="0"/>
        <v>0</v>
      </c>
      <c r="H22" s="219">
        <f t="shared" si="0"/>
        <v>0</v>
      </c>
      <c r="I22" s="219">
        <f t="shared" si="0"/>
        <v>0</v>
      </c>
      <c r="J22" s="219">
        <f t="shared" si="0"/>
        <v>0</v>
      </c>
      <c r="K22" s="219">
        <f t="shared" si="0"/>
        <v>0</v>
      </c>
    </row>
    <row r="23" spans="1:11" ht="14.25" customHeight="1" x14ac:dyDescent="0.2">
      <c r="A23" s="205"/>
      <c r="B23" s="204"/>
      <c r="C23" s="204"/>
    </row>
    <row r="24" spans="1:11" ht="14.25" customHeight="1" x14ac:dyDescent="0.2"/>
    <row r="25" spans="1:11" ht="14.25" customHeight="1" x14ac:dyDescent="0.2"/>
    <row r="26" spans="1:11" ht="14.25" customHeight="1" x14ac:dyDescent="0.2"/>
    <row r="27" spans="1:11" ht="14.25" customHeight="1" x14ac:dyDescent="0.2">
      <c r="B27" s="230" t="s">
        <v>84</v>
      </c>
      <c r="C27" s="291" t="s">
        <v>187</v>
      </c>
      <c r="D27" s="292"/>
      <c r="E27" s="292"/>
      <c r="F27" s="292"/>
      <c r="G27" s="292"/>
      <c r="H27" s="292"/>
      <c r="I27" s="292"/>
      <c r="J27" s="292"/>
      <c r="K27" s="293"/>
    </row>
    <row r="28" spans="1:11" ht="14.25" customHeight="1" x14ac:dyDescent="0.2">
      <c r="B28" s="229">
        <v>2024</v>
      </c>
      <c r="C28" s="229" t="s">
        <v>186</v>
      </c>
      <c r="D28" s="229" t="s">
        <v>185</v>
      </c>
      <c r="E28" s="229" t="s">
        <v>184</v>
      </c>
      <c r="F28" s="229" t="s">
        <v>183</v>
      </c>
      <c r="G28" s="229" t="s">
        <v>182</v>
      </c>
      <c r="H28" s="229" t="s">
        <v>181</v>
      </c>
      <c r="I28" s="229" t="s">
        <v>180</v>
      </c>
      <c r="J28" s="229" t="s">
        <v>179</v>
      </c>
      <c r="K28" s="229" t="s">
        <v>178</v>
      </c>
    </row>
    <row r="29" spans="1:11" ht="14.25" customHeight="1" x14ac:dyDescent="0.2">
      <c r="B29" s="228" t="s">
        <v>177</v>
      </c>
      <c r="C29" s="227"/>
      <c r="D29" s="227"/>
      <c r="E29" s="227"/>
      <c r="F29" s="227"/>
      <c r="G29" s="227"/>
      <c r="H29" s="227"/>
      <c r="I29" s="227"/>
      <c r="J29" s="227"/>
      <c r="K29" s="227"/>
    </row>
    <row r="30" spans="1:11" ht="14.25" customHeight="1" x14ac:dyDescent="0.2">
      <c r="B30" s="226" t="s">
        <v>99</v>
      </c>
      <c r="C30" s="294"/>
      <c r="D30" s="295"/>
      <c r="E30" s="295"/>
      <c r="F30" s="295"/>
      <c r="G30" s="295"/>
      <c r="H30" s="295"/>
      <c r="I30" s="295"/>
      <c r="J30" s="295"/>
      <c r="K30" s="296"/>
    </row>
    <row r="31" spans="1:11" ht="14.25" customHeight="1" x14ac:dyDescent="0.2">
      <c r="B31" s="225" t="s">
        <v>67</v>
      </c>
      <c r="C31" s="224"/>
      <c r="D31" s="224"/>
      <c r="E31" s="224"/>
      <c r="F31" s="224"/>
      <c r="G31" s="224"/>
      <c r="H31" s="224"/>
      <c r="I31" s="224"/>
      <c r="J31" s="224"/>
      <c r="K31" s="224"/>
    </row>
    <row r="32" spans="1:11" ht="14.25" customHeight="1" x14ac:dyDescent="0.2">
      <c r="B32" s="223" t="s">
        <v>68</v>
      </c>
      <c r="C32" s="206"/>
      <c r="D32" s="206"/>
      <c r="E32" s="206"/>
      <c r="F32" s="206"/>
      <c r="G32" s="206"/>
      <c r="H32" s="206"/>
      <c r="I32" s="206"/>
      <c r="J32" s="206"/>
      <c r="K32" s="206"/>
    </row>
    <row r="33" spans="2:11" ht="14.25" customHeight="1" x14ac:dyDescent="0.2">
      <c r="B33" s="223" t="s">
        <v>82</v>
      </c>
      <c r="C33" s="206"/>
      <c r="D33" s="206"/>
      <c r="E33" s="206"/>
      <c r="F33" s="206"/>
      <c r="G33" s="206"/>
      <c r="H33" s="206"/>
      <c r="I33" s="206"/>
      <c r="J33" s="206"/>
      <c r="K33" s="206"/>
    </row>
    <row r="34" spans="2:11" ht="14.25" customHeight="1" x14ac:dyDescent="0.2">
      <c r="B34" s="223" t="s">
        <v>70</v>
      </c>
      <c r="C34" s="206"/>
      <c r="D34" s="206"/>
      <c r="E34" s="206"/>
      <c r="F34" s="206"/>
      <c r="G34" s="206"/>
      <c r="H34" s="206"/>
      <c r="I34" s="206"/>
      <c r="J34" s="206"/>
      <c r="K34" s="206"/>
    </row>
    <row r="35" spans="2:11" ht="14.25" customHeight="1" x14ac:dyDescent="0.2">
      <c r="B35" s="223" t="s">
        <v>71</v>
      </c>
      <c r="C35" s="206"/>
      <c r="D35" s="206"/>
      <c r="E35" s="206"/>
      <c r="F35" s="206"/>
      <c r="G35" s="206"/>
      <c r="H35" s="206"/>
      <c r="I35" s="206"/>
      <c r="J35" s="206"/>
      <c r="K35" s="206"/>
    </row>
    <row r="36" spans="2:11" ht="14.25" customHeight="1" x14ac:dyDescent="0.2">
      <c r="B36" s="223" t="s">
        <v>72</v>
      </c>
      <c r="C36" s="206"/>
      <c r="D36" s="206"/>
      <c r="E36" s="206"/>
      <c r="F36" s="206"/>
      <c r="G36" s="206"/>
      <c r="H36" s="206"/>
      <c r="I36" s="206"/>
      <c r="J36" s="206"/>
      <c r="K36" s="206"/>
    </row>
    <row r="37" spans="2:11" ht="14.25" customHeight="1" x14ac:dyDescent="0.2">
      <c r="B37" s="223" t="s">
        <v>73</v>
      </c>
      <c r="C37" s="206"/>
      <c r="D37" s="206"/>
      <c r="E37" s="206"/>
      <c r="F37" s="206"/>
      <c r="G37" s="206"/>
      <c r="H37" s="206"/>
      <c r="I37" s="206"/>
      <c r="J37" s="206"/>
      <c r="K37" s="206"/>
    </row>
    <row r="38" spans="2:11" ht="14.25" customHeight="1" x14ac:dyDescent="0.2">
      <c r="B38" s="223" t="s">
        <v>74</v>
      </c>
      <c r="C38" s="206"/>
      <c r="D38" s="206"/>
      <c r="E38" s="206"/>
      <c r="F38" s="206"/>
      <c r="G38" s="206"/>
      <c r="H38" s="206"/>
      <c r="I38" s="206"/>
      <c r="J38" s="206"/>
      <c r="K38" s="206"/>
    </row>
    <row r="39" spans="2:11" ht="14.25" customHeight="1" x14ac:dyDescent="0.2">
      <c r="B39" s="223" t="s">
        <v>75</v>
      </c>
      <c r="C39" s="206"/>
      <c r="D39" s="206"/>
      <c r="E39" s="206"/>
      <c r="F39" s="206"/>
      <c r="G39" s="206"/>
      <c r="H39" s="206"/>
      <c r="I39" s="206"/>
      <c r="J39" s="206"/>
      <c r="K39" s="206"/>
    </row>
    <row r="40" spans="2:11" ht="14.25" customHeight="1" x14ac:dyDescent="0.2">
      <c r="B40" s="223" t="s">
        <v>76</v>
      </c>
      <c r="C40" s="206"/>
      <c r="D40" s="206"/>
      <c r="E40" s="206"/>
      <c r="F40" s="206"/>
      <c r="G40" s="206"/>
      <c r="H40" s="206"/>
      <c r="I40" s="206"/>
      <c r="J40" s="206"/>
      <c r="K40" s="206"/>
    </row>
    <row r="41" spans="2:11" ht="14.25" customHeight="1" x14ac:dyDescent="0.2">
      <c r="B41" s="223" t="s">
        <v>77</v>
      </c>
      <c r="C41" s="206"/>
      <c r="D41" s="206"/>
      <c r="E41" s="206"/>
      <c r="F41" s="206"/>
      <c r="G41" s="206"/>
      <c r="H41" s="206"/>
      <c r="I41" s="206"/>
      <c r="J41" s="206"/>
      <c r="K41" s="206"/>
    </row>
    <row r="42" spans="2:11" ht="14.25" customHeight="1" thickBot="1" x14ac:dyDescent="0.25">
      <c r="B42" s="222" t="s">
        <v>78</v>
      </c>
      <c r="C42" s="221"/>
      <c r="D42" s="221"/>
      <c r="E42" s="221"/>
      <c r="F42" s="221"/>
      <c r="G42" s="221"/>
      <c r="H42" s="221"/>
      <c r="I42" s="221"/>
      <c r="J42" s="221"/>
      <c r="K42" s="221"/>
    </row>
    <row r="43" spans="2:11" ht="14.25" customHeight="1" thickBot="1" x14ac:dyDescent="0.25">
      <c r="B43" s="220" t="s">
        <v>79</v>
      </c>
      <c r="C43" s="219">
        <f t="shared" ref="C43:K43" si="1">SUM(C31:C42)</f>
        <v>0</v>
      </c>
      <c r="D43" s="219">
        <f t="shared" si="1"/>
        <v>0</v>
      </c>
      <c r="E43" s="219">
        <f t="shared" si="1"/>
        <v>0</v>
      </c>
      <c r="F43" s="219">
        <f t="shared" si="1"/>
        <v>0</v>
      </c>
      <c r="G43" s="219">
        <f t="shared" si="1"/>
        <v>0</v>
      </c>
      <c r="H43" s="219">
        <f t="shared" si="1"/>
        <v>0</v>
      </c>
      <c r="I43" s="219">
        <f t="shared" si="1"/>
        <v>0</v>
      </c>
      <c r="J43" s="219">
        <f t="shared" si="1"/>
        <v>0</v>
      </c>
      <c r="K43" s="219">
        <f t="shared" si="1"/>
        <v>0</v>
      </c>
    </row>
    <row r="44" spans="2:11" ht="14.25" customHeight="1" x14ac:dyDescent="0.2"/>
    <row r="45" spans="2:11" ht="14.25" customHeight="1" x14ac:dyDescent="0.2"/>
    <row r="46" spans="2:11" ht="14.25" customHeight="1" x14ac:dyDescent="0.2"/>
    <row r="47" spans="2:11" ht="14.25" customHeight="1" x14ac:dyDescent="0.2"/>
    <row r="48" spans="2:11" ht="14.25" customHeight="1" x14ac:dyDescent="0.2">
      <c r="B48" s="230" t="s">
        <v>84</v>
      </c>
      <c r="C48" s="291" t="s">
        <v>187</v>
      </c>
      <c r="D48" s="292"/>
      <c r="E48" s="292"/>
      <c r="F48" s="292"/>
      <c r="G48" s="292"/>
      <c r="H48" s="292"/>
      <c r="I48" s="292"/>
      <c r="J48" s="292"/>
      <c r="K48" s="293"/>
    </row>
    <row r="49" spans="2:11" ht="14.25" customHeight="1" x14ac:dyDescent="0.2">
      <c r="B49" s="229">
        <v>2025</v>
      </c>
      <c r="C49" s="229" t="s">
        <v>186</v>
      </c>
      <c r="D49" s="229" t="s">
        <v>185</v>
      </c>
      <c r="E49" s="229" t="s">
        <v>184</v>
      </c>
      <c r="F49" s="229" t="s">
        <v>183</v>
      </c>
      <c r="G49" s="229" t="s">
        <v>182</v>
      </c>
      <c r="H49" s="229" t="s">
        <v>181</v>
      </c>
      <c r="I49" s="229" t="s">
        <v>180</v>
      </c>
      <c r="J49" s="229" t="s">
        <v>179</v>
      </c>
      <c r="K49" s="229" t="s">
        <v>178</v>
      </c>
    </row>
    <row r="50" spans="2:11" ht="14.25" customHeight="1" x14ac:dyDescent="0.2">
      <c r="B50" s="228" t="s">
        <v>177</v>
      </c>
      <c r="C50" s="227"/>
      <c r="D50" s="227"/>
      <c r="E50" s="227"/>
      <c r="F50" s="227"/>
      <c r="G50" s="227"/>
      <c r="H50" s="227"/>
      <c r="I50" s="227"/>
      <c r="J50" s="227"/>
      <c r="K50" s="227"/>
    </row>
    <row r="51" spans="2:11" ht="14.25" customHeight="1" x14ac:dyDescent="0.2">
      <c r="B51" s="226" t="s">
        <v>99</v>
      </c>
      <c r="C51" s="294"/>
      <c r="D51" s="295"/>
      <c r="E51" s="295"/>
      <c r="F51" s="295"/>
      <c r="G51" s="295"/>
      <c r="H51" s="295"/>
      <c r="I51" s="295"/>
      <c r="J51" s="295"/>
      <c r="K51" s="296"/>
    </row>
    <row r="52" spans="2:11" ht="14.25" customHeight="1" x14ac:dyDescent="0.2">
      <c r="B52" s="225" t="s">
        <v>67</v>
      </c>
      <c r="C52" s="224"/>
      <c r="D52" s="224"/>
      <c r="E52" s="224"/>
      <c r="F52" s="224"/>
      <c r="G52" s="224"/>
      <c r="H52" s="224"/>
      <c r="I52" s="224"/>
      <c r="J52" s="224"/>
      <c r="K52" s="224"/>
    </row>
    <row r="53" spans="2:11" ht="14.25" customHeight="1" x14ac:dyDescent="0.2">
      <c r="B53" s="223" t="s">
        <v>68</v>
      </c>
      <c r="C53" s="206"/>
      <c r="D53" s="206"/>
      <c r="E53" s="206"/>
      <c r="F53" s="206"/>
      <c r="G53" s="206"/>
      <c r="H53" s="206"/>
      <c r="I53" s="206"/>
      <c r="J53" s="206"/>
      <c r="K53" s="206"/>
    </row>
    <row r="54" spans="2:11" ht="14.25" customHeight="1" x14ac:dyDescent="0.2">
      <c r="B54" s="223" t="s">
        <v>82</v>
      </c>
      <c r="C54" s="206"/>
      <c r="D54" s="206"/>
      <c r="E54" s="206"/>
      <c r="F54" s="206"/>
      <c r="G54" s="206"/>
      <c r="H54" s="206"/>
      <c r="I54" s="206"/>
      <c r="J54" s="206"/>
      <c r="K54" s="206"/>
    </row>
    <row r="55" spans="2:11" ht="14.25" customHeight="1" x14ac:dyDescent="0.2">
      <c r="B55" s="223" t="s">
        <v>70</v>
      </c>
      <c r="C55" s="206"/>
      <c r="D55" s="206"/>
      <c r="E55" s="206"/>
      <c r="F55" s="206"/>
      <c r="G55" s="206"/>
      <c r="H55" s="206"/>
      <c r="I55" s="206"/>
      <c r="J55" s="206"/>
      <c r="K55" s="206"/>
    </row>
    <row r="56" spans="2:11" ht="14.25" customHeight="1" x14ac:dyDescent="0.2">
      <c r="B56" s="223" t="s">
        <v>71</v>
      </c>
      <c r="C56" s="206"/>
      <c r="D56" s="206"/>
      <c r="E56" s="206"/>
      <c r="F56" s="206"/>
      <c r="G56" s="206"/>
      <c r="H56" s="206"/>
      <c r="I56" s="206"/>
      <c r="J56" s="206"/>
      <c r="K56" s="206"/>
    </row>
    <row r="57" spans="2:11" ht="14.25" customHeight="1" x14ac:dyDescent="0.2">
      <c r="B57" s="223" t="s">
        <v>72</v>
      </c>
      <c r="C57" s="206"/>
      <c r="D57" s="206"/>
      <c r="E57" s="206"/>
      <c r="F57" s="206"/>
      <c r="G57" s="206"/>
      <c r="H57" s="206"/>
      <c r="I57" s="206"/>
      <c r="J57" s="206"/>
      <c r="K57" s="206"/>
    </row>
    <row r="58" spans="2:11" ht="14.25" customHeight="1" x14ac:dyDescent="0.2">
      <c r="B58" s="223" t="s">
        <v>73</v>
      </c>
      <c r="C58" s="206"/>
      <c r="D58" s="206"/>
      <c r="E58" s="206"/>
      <c r="F58" s="206"/>
      <c r="G58" s="206"/>
      <c r="H58" s="206"/>
      <c r="I58" s="206"/>
      <c r="J58" s="206"/>
      <c r="K58" s="206"/>
    </row>
    <row r="59" spans="2:11" ht="14.25" customHeight="1" x14ac:dyDescent="0.2">
      <c r="B59" s="223" t="s">
        <v>74</v>
      </c>
      <c r="C59" s="206"/>
      <c r="D59" s="206"/>
      <c r="E59" s="206"/>
      <c r="F59" s="206"/>
      <c r="G59" s="206"/>
      <c r="H59" s="206"/>
      <c r="I59" s="206"/>
      <c r="J59" s="206"/>
      <c r="K59" s="206"/>
    </row>
    <row r="60" spans="2:11" ht="14.25" customHeight="1" x14ac:dyDescent="0.2">
      <c r="B60" s="223" t="s">
        <v>75</v>
      </c>
      <c r="C60" s="206"/>
      <c r="D60" s="206"/>
      <c r="E60" s="206"/>
      <c r="F60" s="206"/>
      <c r="G60" s="206"/>
      <c r="H60" s="206"/>
      <c r="I60" s="206"/>
      <c r="J60" s="206"/>
      <c r="K60" s="206"/>
    </row>
    <row r="61" spans="2:11" ht="14.25" customHeight="1" x14ac:dyDescent="0.2">
      <c r="B61" s="223" t="s">
        <v>76</v>
      </c>
      <c r="C61" s="206"/>
      <c r="D61" s="206"/>
      <c r="E61" s="206"/>
      <c r="F61" s="206"/>
      <c r="G61" s="206"/>
      <c r="H61" s="206"/>
      <c r="I61" s="206"/>
      <c r="J61" s="206"/>
      <c r="K61" s="206"/>
    </row>
    <row r="62" spans="2:11" ht="14.25" customHeight="1" x14ac:dyDescent="0.2">
      <c r="B62" s="223" t="s">
        <v>77</v>
      </c>
      <c r="C62" s="206"/>
      <c r="D62" s="206"/>
      <c r="E62" s="206"/>
      <c r="F62" s="206"/>
      <c r="G62" s="206"/>
      <c r="H62" s="206"/>
      <c r="I62" s="206"/>
      <c r="J62" s="206"/>
      <c r="K62" s="206"/>
    </row>
    <row r="63" spans="2:11" ht="14.25" customHeight="1" thickBot="1" x14ac:dyDescent="0.25">
      <c r="B63" s="222" t="s">
        <v>78</v>
      </c>
      <c r="C63" s="221"/>
      <c r="D63" s="221"/>
      <c r="E63" s="221"/>
      <c r="F63" s="221"/>
      <c r="G63" s="221"/>
      <c r="H63" s="221"/>
      <c r="I63" s="221"/>
      <c r="J63" s="221"/>
      <c r="K63" s="221"/>
    </row>
    <row r="64" spans="2:11" ht="14.25" customHeight="1" thickBot="1" x14ac:dyDescent="0.25">
      <c r="B64" s="220" t="s">
        <v>79</v>
      </c>
      <c r="C64" s="219">
        <f t="shared" ref="C64:K64" si="2">SUM(C52:C63)</f>
        <v>0</v>
      </c>
      <c r="D64" s="219">
        <f t="shared" si="2"/>
        <v>0</v>
      </c>
      <c r="E64" s="219">
        <f t="shared" si="2"/>
        <v>0</v>
      </c>
      <c r="F64" s="219">
        <f t="shared" si="2"/>
        <v>0</v>
      </c>
      <c r="G64" s="219">
        <f t="shared" si="2"/>
        <v>0</v>
      </c>
      <c r="H64" s="219">
        <f t="shared" si="2"/>
        <v>0</v>
      </c>
      <c r="I64" s="219">
        <f t="shared" si="2"/>
        <v>0</v>
      </c>
      <c r="J64" s="219">
        <f t="shared" si="2"/>
        <v>0</v>
      </c>
      <c r="K64" s="219">
        <f t="shared" si="2"/>
        <v>0</v>
      </c>
    </row>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spans="2:2" ht="14.25" customHeight="1" x14ac:dyDescent="0.2"/>
    <row r="98" spans="2:2" ht="14.25" customHeight="1" x14ac:dyDescent="0.2"/>
    <row r="99" spans="2:2" ht="14.25" customHeight="1" x14ac:dyDescent="0.2"/>
    <row r="100" spans="2:2" ht="14.25" customHeight="1" x14ac:dyDescent="0.2"/>
    <row r="101" spans="2:2" ht="14.25" customHeight="1" x14ac:dyDescent="0.2">
      <c r="B101" s="202">
        <v>2023</v>
      </c>
    </row>
    <row r="102" spans="2:2" ht="14.25" customHeight="1" x14ac:dyDescent="0.2">
      <c r="B102" s="202">
        <v>2024</v>
      </c>
    </row>
    <row r="103" spans="2:2" ht="14.25" customHeight="1" x14ac:dyDescent="0.2">
      <c r="B103" s="202">
        <v>2025</v>
      </c>
    </row>
    <row r="104" spans="2:2" ht="14.25" customHeight="1" x14ac:dyDescent="0.2">
      <c r="B104" s="202">
        <v>2026</v>
      </c>
    </row>
    <row r="105" spans="2:2" ht="14.25" customHeight="1" x14ac:dyDescent="0.2"/>
    <row r="106" spans="2:2" ht="14.25" customHeight="1" x14ac:dyDescent="0.2"/>
    <row r="107" spans="2:2" ht="14.25" customHeight="1" x14ac:dyDescent="0.2"/>
    <row r="108" spans="2:2" ht="14.25" customHeight="1" x14ac:dyDescent="0.2"/>
    <row r="109" spans="2:2" ht="14.25" customHeight="1" x14ac:dyDescent="0.2"/>
    <row r="110" spans="2:2" ht="14.25" customHeight="1" x14ac:dyDescent="0.2"/>
    <row r="111" spans="2:2" ht="14.25" customHeight="1" x14ac:dyDescent="0.2"/>
    <row r="112" spans="2: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row r="1001" ht="14.25" customHeight="1" x14ac:dyDescent="0.2"/>
    <row r="1002" ht="14.25" customHeight="1" x14ac:dyDescent="0.2"/>
    <row r="1003" ht="14.25" customHeight="1" x14ac:dyDescent="0.2"/>
  </sheetData>
  <mergeCells count="9">
    <mergeCell ref="C48:K48"/>
    <mergeCell ref="C51:K51"/>
    <mergeCell ref="C30:K30"/>
    <mergeCell ref="B2:C2"/>
    <mergeCell ref="B3:C3"/>
    <mergeCell ref="C6:K6"/>
    <mergeCell ref="C27:K27"/>
    <mergeCell ref="A4:H4"/>
    <mergeCell ref="C9:K9"/>
  </mergeCells>
  <dataValidations count="1">
    <dataValidation type="list" allowBlank="1" sqref="B7 B28 B49" xr:uid="{00000000-0002-0000-0600-000001000000}">
      <formula1>$B$101:$B$104</formula1>
    </dataValidation>
  </dataValidations>
  <pageMargins left="0.7" right="0.7" top="0.75" bottom="0.75" header="0" footer="0"/>
  <pageSetup paperSize="9" fitToHeight="0" orientation="portrait"/>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D2040F456C1C442A3FDF64A36C229DC" ma:contentTypeVersion="13" ma:contentTypeDescription="Create a new document." ma:contentTypeScope="" ma:versionID="6f73baa4e39f53d028bf66b3ce777fa5">
  <xsd:schema xmlns:xsd="http://www.w3.org/2001/XMLSchema" xmlns:xs="http://www.w3.org/2001/XMLSchema" xmlns:p="http://schemas.microsoft.com/office/2006/metadata/properties" xmlns:ns2="ddb44876-4235-42a5-9286-f443d8d08113" xmlns:ns3="21265239-058f-48cb-9caa-51f07a31e006" targetNamespace="http://schemas.microsoft.com/office/2006/metadata/properties" ma:root="true" ma:fieldsID="4249e72addb500fc73c5f87a96689150" ns2:_="" ns3:_="">
    <xsd:import namespace="ddb44876-4235-42a5-9286-f443d8d08113"/>
    <xsd:import namespace="21265239-058f-48cb-9caa-51f07a31e00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b44876-4235-42a5-9286-f443d8d0811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265239-058f-48cb-9caa-51f07a31e006"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950193E-4F55-4CB5-BF6D-6A886F0C7A8A}">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BDBCD481-5C01-4184-A8E2-817AD62B8F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db44876-4235-42a5-9286-f443d8d08113"/>
    <ds:schemaRef ds:uri="21265239-058f-48cb-9caa-51f07a31e00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0AFF207-1C39-4466-AFBD-AA24070546D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10</vt:i4>
      </vt:variant>
    </vt:vector>
  </HeadingPairs>
  <TitlesOfParts>
    <vt:vector size="10" baseType="lpstr">
      <vt:lpstr>Pamatinformacija</vt:lpstr>
      <vt:lpstr>1.3.Ricibas_plans</vt:lpstr>
      <vt:lpstr>4.1._udens_paterins</vt:lpstr>
      <vt:lpstr>5.3._tirisanas_lidzekli</vt:lpstr>
      <vt:lpstr>7.1._elektriba</vt:lpstr>
      <vt:lpstr>8.1_bio_partika</vt:lpstr>
      <vt:lpstr>Ieviestie_Vadliniju_kriteriji</vt:lpstr>
      <vt:lpstr>1.6._CO2_VADLINIJU</vt:lpstr>
      <vt:lpstr>6.10._atkritumi_VADLINIJU</vt:lpstr>
      <vt:lpstr>Lists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Ilze Grēvele</cp:lastModifiedBy>
  <dcterms:created xsi:type="dcterms:W3CDTF">2023-10-31T09:36:43Z</dcterms:created>
  <dcterms:modified xsi:type="dcterms:W3CDTF">2024-04-12T11:48:50Z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0x010100BD2040F456C1C442A3FDF64A36C229DC</vt:lpwstr>
  </property>
</Properties>
</file>