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mc:AlternateContent xmlns:mc="http://schemas.openxmlformats.org/markup-compatibility/2006">
    <mc:Choice Requires="x15">
      <x15ac:absPath xmlns:x15ac="http://schemas.microsoft.com/office/spreadsheetml/2010/11/ac" url="/Users/ilzegrevele/Documents/ZA/ZA_anketas_2025/"/>
    </mc:Choice>
  </mc:AlternateContent>
  <xr:revisionPtr revIDLastSave="0" documentId="13_ncr:1_{96596BE3-587C-BD4F-8825-8EE102716D41}" xr6:coauthVersionLast="47" xr6:coauthVersionMax="47" xr10:uidLastSave="{00000000-0000-0000-0000-000000000000}"/>
  <bookViews>
    <workbookView xWindow="4440" yWindow="2460" windowWidth="23260" windowHeight="12580" xr2:uid="{00000000-000D-0000-FFFF-FFFF00000000}"/>
  </bookViews>
  <sheets>
    <sheet name="Pamatinformācija" sheetId="19" r:id="rId1"/>
    <sheet name="1.3.Ricibas_plans" sheetId="15" r:id="rId2"/>
    <sheet name="4.1._udens_paterins" sheetId="10" r:id="rId3"/>
    <sheet name="5.3._tirisanas_lidzekli" sheetId="12" r:id="rId4"/>
    <sheet name="7.1._elektriba" sheetId="4" r:id="rId5"/>
    <sheet name="8.1_bio_partika" sheetId="13" r:id="rId6"/>
    <sheet name="Ieviestie_Vadliniju_kriteriji" sheetId="16" r:id="rId7"/>
    <sheet name="1.6._CO2_VADLINIJU" sheetId="17" r:id="rId8"/>
    <sheet name="6.10_Atkritumu paterins" sheetId="18" r:id="rId9"/>
    <sheet name="Lists" sheetId="8"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0" i="4" l="1"/>
  <c r="C40" i="4"/>
  <c r="K64" i="18"/>
  <c r="J64" i="18"/>
  <c r="I64" i="18"/>
  <c r="H64" i="18"/>
  <c r="G64" i="18"/>
  <c r="F64" i="18"/>
  <c r="E64" i="18"/>
  <c r="D64" i="18"/>
  <c r="C64" i="18"/>
  <c r="K43" i="18"/>
  <c r="J43" i="18"/>
  <c r="I43" i="18"/>
  <c r="H43" i="18"/>
  <c r="G43" i="18"/>
  <c r="F43" i="18"/>
  <c r="E43" i="18"/>
  <c r="D43" i="18"/>
  <c r="C43" i="18"/>
  <c r="K22" i="18"/>
  <c r="J22" i="18"/>
  <c r="I22" i="18"/>
  <c r="H22" i="18"/>
  <c r="G22" i="18"/>
  <c r="F22" i="18"/>
  <c r="E22" i="18"/>
  <c r="D22" i="18"/>
  <c r="C22" i="18"/>
  <c r="D22" i="16" l="1"/>
  <c r="E22" i="16"/>
  <c r="F22" i="16"/>
  <c r="D23" i="16"/>
  <c r="E23" i="16"/>
  <c r="F23" i="16"/>
  <c r="E15" i="12"/>
  <c r="E17" i="12"/>
  <c r="E16" i="12"/>
  <c r="D67" i="10"/>
  <c r="C67" i="10"/>
  <c r="F66" i="10"/>
  <c r="E66" i="10"/>
  <c r="G66" i="10" s="1"/>
  <c r="F65" i="10"/>
  <c r="E65" i="10"/>
  <c r="F64" i="10"/>
  <c r="E64" i="10"/>
  <c r="G64" i="10" s="1"/>
  <c r="F63" i="10"/>
  <c r="E63" i="10"/>
  <c r="F62" i="10"/>
  <c r="E62" i="10"/>
  <c r="F61" i="10"/>
  <c r="E61" i="10"/>
  <c r="F60" i="10"/>
  <c r="E60" i="10"/>
  <c r="F59" i="10"/>
  <c r="E59" i="10"/>
  <c r="F58" i="10"/>
  <c r="E58" i="10"/>
  <c r="G58" i="10" s="1"/>
  <c r="F57" i="10"/>
  <c r="E57" i="10"/>
  <c r="F56" i="10"/>
  <c r="E56" i="10"/>
  <c r="G56" i="10" s="1"/>
  <c r="F55" i="10"/>
  <c r="E55" i="10"/>
  <c r="D51" i="10"/>
  <c r="C51" i="10"/>
  <c r="E51" i="10" s="1"/>
  <c r="F50" i="10"/>
  <c r="E50" i="10"/>
  <c r="F49" i="10"/>
  <c r="E49" i="10"/>
  <c r="G49" i="10" s="1"/>
  <c r="F48" i="10"/>
  <c r="E48" i="10"/>
  <c r="F47" i="10"/>
  <c r="E47" i="10"/>
  <c r="G47" i="10" s="1"/>
  <c r="F46" i="10"/>
  <c r="E46" i="10"/>
  <c r="F45" i="10"/>
  <c r="E45" i="10"/>
  <c r="G45" i="10" s="1"/>
  <c r="F44" i="10"/>
  <c r="E44" i="10"/>
  <c r="F43" i="10"/>
  <c r="E43" i="10"/>
  <c r="F42" i="10"/>
  <c r="E42" i="10"/>
  <c r="F41" i="10"/>
  <c r="E41" i="10"/>
  <c r="F40" i="10"/>
  <c r="E40" i="10"/>
  <c r="F39" i="10"/>
  <c r="E39" i="10"/>
  <c r="D35" i="10"/>
  <c r="C35" i="10"/>
  <c r="F34" i="10"/>
  <c r="E34" i="10"/>
  <c r="G34" i="10" s="1"/>
  <c r="G33" i="10"/>
  <c r="F33" i="10"/>
  <c r="E33" i="10"/>
  <c r="F32" i="10"/>
  <c r="E32" i="10"/>
  <c r="F31" i="10"/>
  <c r="E31" i="10"/>
  <c r="F30" i="10"/>
  <c r="E30" i="10"/>
  <c r="F29" i="10"/>
  <c r="E29" i="10"/>
  <c r="F28" i="10"/>
  <c r="E28" i="10"/>
  <c r="G28" i="10" s="1"/>
  <c r="F27" i="10"/>
  <c r="E27" i="10"/>
  <c r="F26" i="10"/>
  <c r="E26" i="10"/>
  <c r="F25" i="10"/>
  <c r="E25" i="10"/>
  <c r="G25" i="10" s="1"/>
  <c r="F24" i="10"/>
  <c r="E24" i="10"/>
  <c r="F23" i="10"/>
  <c r="E23" i="10"/>
  <c r="D19" i="10"/>
  <c r="C19" i="10"/>
  <c r="E19" i="10" s="1"/>
  <c r="E18" i="10"/>
  <c r="E16" i="10"/>
  <c r="E15" i="10"/>
  <c r="E14" i="10"/>
  <c r="E13" i="10"/>
  <c r="E12" i="10"/>
  <c r="E11" i="10"/>
  <c r="E10" i="10"/>
  <c r="E9" i="10"/>
  <c r="E8" i="10"/>
  <c r="E7" i="10"/>
  <c r="G40" i="10" l="1"/>
  <c r="G55" i="10"/>
  <c r="G59" i="10"/>
  <c r="G63" i="10"/>
  <c r="G30" i="10"/>
  <c r="G27" i="10"/>
  <c r="E20" i="10"/>
  <c r="E35" i="10"/>
  <c r="G51" i="10" s="1"/>
  <c r="G42" i="10"/>
  <c r="G46" i="10"/>
  <c r="G57" i="10"/>
  <c r="G65" i="10"/>
  <c r="G61" i="10"/>
  <c r="G32" i="10"/>
  <c r="G29" i="10"/>
  <c r="G39" i="10"/>
  <c r="G50" i="10"/>
  <c r="G26" i="10"/>
  <c r="G60" i="10"/>
  <c r="E67" i="10"/>
  <c r="G67" i="10" s="1"/>
  <c r="F51" i="10"/>
  <c r="F35" i="10"/>
  <c r="G23" i="10"/>
  <c r="G43" i="10"/>
  <c r="G44" i="10"/>
  <c r="G24" i="10"/>
  <c r="G31" i="10"/>
  <c r="G41" i="10"/>
  <c r="G48" i="10"/>
  <c r="F17" i="12"/>
  <c r="F16" i="12"/>
  <c r="G35" i="10"/>
  <c r="G62" i="10"/>
  <c r="F67" i="10"/>
  <c r="G20" i="4"/>
  <c r="C20" i="4"/>
</calcChain>
</file>

<file path=xl/sharedStrings.xml><?xml version="1.0" encoding="utf-8"?>
<sst xmlns="http://schemas.openxmlformats.org/spreadsheetml/2006/main" count="462" uniqueCount="203">
  <si>
    <t>Year</t>
  </si>
  <si>
    <t>Operational</t>
  </si>
  <si>
    <t>Energy</t>
  </si>
  <si>
    <t>Electricity</t>
  </si>
  <si>
    <t>Water</t>
  </si>
  <si>
    <t>Waste</t>
  </si>
  <si>
    <t>GHG</t>
  </si>
  <si>
    <t>Carbon Footprint Calculation Method</t>
  </si>
  <si>
    <t>Number of visitors/guests</t>
  </si>
  <si>
    <t>Diesel</t>
  </si>
  <si>
    <t>Electricity from local utility or regional grid</t>
  </si>
  <si>
    <t>High quality water from local utility</t>
  </si>
  <si>
    <t>Separted paper</t>
  </si>
  <si>
    <t>Total emissions</t>
  </si>
  <si>
    <t>Hotel Carbon Measurement Initiative (ITP or Green Key websites)</t>
  </si>
  <si>
    <t>Number of guest nights</t>
  </si>
  <si>
    <t>Petrol / Gasoline</t>
  </si>
  <si>
    <t>Electricity from the grid with Renewable Energy Certificates</t>
  </si>
  <si>
    <t>High quality water from Precipitation and Runoff</t>
  </si>
  <si>
    <t>Separated cardboard</t>
  </si>
  <si>
    <t>Emissions per guest-night</t>
  </si>
  <si>
    <t>GHG Protocol</t>
  </si>
  <si>
    <t>Total number of rooms</t>
  </si>
  <si>
    <t>Natural Gas</t>
  </si>
  <si>
    <t>Electricity from renewable sources (off-site)</t>
  </si>
  <si>
    <t>High quality water from Rivers and Lakes</t>
  </si>
  <si>
    <t>Seprated glass</t>
  </si>
  <si>
    <t>Emissions per meeting-hour</t>
  </si>
  <si>
    <t>Other calculation tools</t>
  </si>
  <si>
    <t>Number of rooms occupied ("room nights")</t>
  </si>
  <si>
    <t>LPG</t>
  </si>
  <si>
    <t>Onsite generation from solar</t>
  </si>
  <si>
    <t>High quality water from Wells</t>
  </si>
  <si>
    <t>Separated biodegradable kitchen waste</t>
  </si>
  <si>
    <t>number of staff (yearly average)</t>
  </si>
  <si>
    <t>CNG</t>
  </si>
  <si>
    <t>Onsite generation from wind power</t>
  </si>
  <si>
    <t>Marginal quality water from wells or bore fields</t>
  </si>
  <si>
    <t>Separated textiles</t>
  </si>
  <si>
    <t>number of suppliers</t>
  </si>
  <si>
    <t>Fuel oil (mazut)</t>
  </si>
  <si>
    <t>Onsite generation from hydro electric</t>
  </si>
  <si>
    <t>Separated printer toner cartridge consumption</t>
  </si>
  <si>
    <t>number of third-party operated businesses (within the premises of the establishment)</t>
  </si>
  <si>
    <t>Onsite generation from wood &amp; wood chips</t>
  </si>
  <si>
    <t>Separated fluorescent tubes and other mercury-containing waste</t>
  </si>
  <si>
    <t>Total floor space (Gross Surface Area)</t>
  </si>
  <si>
    <t>Onsite generation from other renewables</t>
  </si>
  <si>
    <t>Separated electronic waste</t>
  </si>
  <si>
    <t>District heating from a local utility</t>
  </si>
  <si>
    <t>Separated batteries</t>
  </si>
  <si>
    <t>District cooling from local utility</t>
  </si>
  <si>
    <t>Separated plastics</t>
  </si>
  <si>
    <t>Separated metals</t>
  </si>
  <si>
    <t>Separated edible oil and fat</t>
  </si>
  <si>
    <t>Grease and oil mixture from oil/water separation containing edible oil and fats</t>
  </si>
  <si>
    <t>Other engine, gear and lubricating oils</t>
  </si>
  <si>
    <t>Separated waste - other</t>
  </si>
  <si>
    <t>General mixed waste</t>
  </si>
  <si>
    <t>* Nepieciešamā informācija</t>
  </si>
  <si>
    <t>Ūdens patēriņš</t>
  </si>
  <si>
    <t>Uzņēmums XXX</t>
  </si>
  <si>
    <t>Mēnesis</t>
  </si>
  <si>
    <t>Ūdens patēriņš (m3)*</t>
  </si>
  <si>
    <t>Viesu nakšu skaits*</t>
  </si>
  <si>
    <t>Ūdens patēriņš (litrs) uz vienu viesi dienā</t>
  </si>
  <si>
    <t>Janvāris</t>
  </si>
  <si>
    <t>Februāris</t>
  </si>
  <si>
    <t>Marta</t>
  </si>
  <si>
    <t>Aprīlis</t>
  </si>
  <si>
    <t>Maijs</t>
  </si>
  <si>
    <t>Jūnijs</t>
  </si>
  <si>
    <t>Jūlijs</t>
  </si>
  <si>
    <t>Augusts</t>
  </si>
  <si>
    <t>Septembris</t>
  </si>
  <si>
    <t>Oktobris</t>
  </si>
  <si>
    <t>Novembris</t>
  </si>
  <si>
    <t>Decembris</t>
  </si>
  <si>
    <t>Kopā</t>
  </si>
  <si>
    <t>Procentuālās izmaiņas</t>
  </si>
  <si>
    <t>Procentuālās izmaiņas uz vienu viesu nakti</t>
  </si>
  <si>
    <t>Marts</t>
  </si>
  <si>
    <t>Gads:</t>
  </si>
  <si>
    <t>* Nepieciešamā informācija, visi lauki obligāti</t>
  </si>
  <si>
    <t>Jā</t>
  </si>
  <si>
    <t>Nē</t>
  </si>
  <si>
    <t>Kopā:</t>
  </si>
  <si>
    <t>Enerģijas patēriņš</t>
  </si>
  <si>
    <t>*  Nepieciešamā informācija, visi lauki obligāti</t>
  </si>
  <si>
    <t>Mēnesis:</t>
  </si>
  <si>
    <t>Avots: (lūdzu, izvēlieties)</t>
  </si>
  <si>
    <t>Patēriņš*:</t>
  </si>
  <si>
    <t>Elektroenerģija no vietējā komunālā tīkla vai reģionālā tīkla</t>
  </si>
  <si>
    <t>Elektroenerģija no tīkla ar atjaunojamās enerģijas sertifikātiem</t>
  </si>
  <si>
    <t>Koksnes un šķeldas ražošana uz vietas</t>
  </si>
  <si>
    <t>Ražošana uz vietas no citiem atjaunojamiem enerģijas avotiem</t>
  </si>
  <si>
    <t>Ražošana uz vietas no vēja enerģijas</t>
  </si>
  <si>
    <t>Ražošana uz vietas no saules enerģijas</t>
  </si>
  <si>
    <t>Mērvienība:</t>
  </si>
  <si>
    <t>Avots: (lūdzu, izvēlies)</t>
  </si>
  <si>
    <t>kWh</t>
  </si>
  <si>
    <t>Patēriņš</t>
  </si>
  <si>
    <t>Elektroenerģija no vietējā vai reģionālā tīkla</t>
  </si>
  <si>
    <t>Gads</t>
  </si>
  <si>
    <t>n/a</t>
  </si>
  <si>
    <t>Tīrīšanas līdzekļi</t>
  </si>
  <si>
    <t>Paskaidrojums: lūdzu, zemāk norādiet jūsu uzņēmumā izmantoto ikdienas tīrīšanas līdzekļu skaitu, kā arī ikdienas tīrīšanas līdzekļu skaitu ar atzītu ekomarķējumu.</t>
  </si>
  <si>
    <t>Pieņemtos ekomarķējumus var atrast, izmantojot šo saiti:</t>
  </si>
  <si>
    <t>Papildus, lūdzu, ievietojiet savā uzņēmumā ikdienas tīrīšanas līdzekļu nosaukumus ar ekomarķējumu un katra produkta atbilstošo ekomarķējuma nosaukumu zemāk esošajā sarakstā.</t>
  </si>
  <si>
    <t>https://www.ecolabelindex.com/ecolabels/?st=category,cleaning</t>
  </si>
  <si>
    <t>Izmantoto ikdienas tīrīšanas līdzekļu skaits</t>
  </si>
  <si>
    <t>Ikdienas tīrīšanas līdzekļu skaits ar atzītu ekomarķējumu</t>
  </si>
  <si>
    <t>% ikdienas tīrīšanas līdzekļu ar ekomarķējumu</t>
  </si>
  <si>
    <t>% izmaiņas salīdzinājumā ar iepriekšējo gadu</t>
  </si>
  <si>
    <t>Ekomarķējuma nosaukums</t>
  </si>
  <si>
    <t>Tīrīšanas līdzekļa nosaukums</t>
  </si>
  <si>
    <t>Daudzums</t>
  </si>
  <si>
    <t>Produkta nosaukums</t>
  </si>
  <si>
    <t>Kategorija</t>
  </si>
  <si>
    <t>1*</t>
  </si>
  <si>
    <t>2*</t>
  </si>
  <si>
    <t>3*</t>
  </si>
  <si>
    <t>5*</t>
  </si>
  <si>
    <t>4*</t>
  </si>
  <si>
    <t>*  Obligāti aizpildāmie lauki</t>
  </si>
  <si>
    <t xml:space="preserve">Pārtika un dzērieni. </t>
  </si>
  <si>
    <t>Tiek veikti un reģistrēti vismaz piecu veidu ekosertificētu (bioloģiskās lauksaimniecības vai godīgas tirdzniecības sertifikācija) produktu iepirkumi,  dodot priekšroku vietējiem produktiem.         Ja uzņēmums atkārtoti piesakās Zaļās Atslēgas sertifikātam, katru gadu ir jāpalielina produktu klāsts.</t>
  </si>
  <si>
    <t>Vides mērķis nr.1</t>
  </si>
  <si>
    <t>Rezultāts:</t>
  </si>
  <si>
    <t>Atbildīgā persona:</t>
  </si>
  <si>
    <t>Izpildes termiņš:</t>
  </si>
  <si>
    <t>Rezultāts, statuss, paveiktais:</t>
  </si>
  <si>
    <t>Vides mērķis nr.2.</t>
  </si>
  <si>
    <t>Vides mērķis nr.3.</t>
  </si>
  <si>
    <t>Vides mērķis nr.4.</t>
  </si>
  <si>
    <t>Rīcības plāns:</t>
  </si>
  <si>
    <t>Vides mērķi un ikgadējais rīcības plāns 2025. gadam</t>
  </si>
  <si>
    <t>Uzņēmums GPS koordinātes</t>
  </si>
  <si>
    <t>%</t>
  </si>
  <si>
    <t>13. Administrācija</t>
  </si>
  <si>
    <t>12.Zaļās aktivitātes</t>
  </si>
  <si>
    <t>11. Korporatīvā sociālā atbildība</t>
  </si>
  <si>
    <t>10.Zaļās zonas</t>
  </si>
  <si>
    <t>9. Vide iekštelpās</t>
  </si>
  <si>
    <t>8. Pārtika un dzērieni</t>
  </si>
  <si>
    <t>7. Enerģija</t>
  </si>
  <si>
    <t>6. Atkritumi</t>
  </si>
  <si>
    <t>5. Tīrīšana un mazgāšana</t>
  </si>
  <si>
    <t>4. Ūdens resursi</t>
  </si>
  <si>
    <t>3. Viesu informācija</t>
  </si>
  <si>
    <t>2. Personāla iesaiste</t>
  </si>
  <si>
    <t>1.Vides pārvalde</t>
  </si>
  <si>
    <t>Ieviestie vadlīniju kritēriji 2025. gadā:</t>
  </si>
  <si>
    <t>Vadlīniju kritēriji:</t>
  </si>
  <si>
    <t>Kategorijas:</t>
  </si>
  <si>
    <t>PĀRSKATA PERIODĀ IEVIESTIE VADLĪNIJU KRITĒRIJI (SKAITS):</t>
  </si>
  <si>
    <t>Citi aprēķini</t>
  </si>
  <si>
    <t>GHG (SEG) protokols</t>
  </si>
  <si>
    <t>Viesnīcu oglekļa emisiju mērīšanas iniciatīva (ITP vai Green Key tīmekļa vietnes)*</t>
  </si>
  <si>
    <t>Oglekļa pēdas nospiedums uz sanāksmju telpas platību stundā (kg)*</t>
  </si>
  <si>
    <t>Oglekļa pēdas nospiedums uz viesa nakti (kg)*</t>
  </si>
  <si>
    <r>
      <t>Kopējais CO</t>
    </r>
    <r>
      <rPr>
        <b/>
        <vertAlign val="superscript"/>
        <sz val="12"/>
        <color rgb="FF000000"/>
        <rFont val="Calibri"/>
        <family val="2"/>
      </rPr>
      <t>2</t>
    </r>
    <r>
      <rPr>
        <b/>
        <sz val="12"/>
        <color rgb="FF000000"/>
        <rFont val="Calibri"/>
        <family val="2"/>
      </rPr>
      <t xml:space="preserve"> (tonnās)*</t>
    </r>
  </si>
  <si>
    <t>Aprēķina metode (lūdzu, izvēlieties):</t>
  </si>
  <si>
    <r>
      <t>CO</t>
    </r>
    <r>
      <rPr>
        <b/>
        <vertAlign val="superscript"/>
        <sz val="26"/>
        <color rgb="FF000000"/>
        <rFont val="Calibri"/>
        <family val="2"/>
      </rPr>
      <t>2</t>
    </r>
    <r>
      <rPr>
        <b/>
        <sz val="26"/>
        <color rgb="FF000000"/>
        <rFont val="Calibri"/>
        <family val="2"/>
      </rPr>
      <t xml:space="preserve"> pēdas nospiedums</t>
    </r>
  </si>
  <si>
    <t>https://sustainablehospitalityalliance.org/resource/hotel-carbon-measurement-initiative/</t>
  </si>
  <si>
    <t>https://hcmi.greenkey.global</t>
  </si>
  <si>
    <t>Atkritumu patēriņš</t>
  </si>
  <si>
    <t>*aizpildāmas tikai tās frakcijas, kas uzņēmumā tiek šķirotas</t>
  </si>
  <si>
    <t>Atkritumu veids:</t>
  </si>
  <si>
    <t>Sadzīves atkritumi</t>
  </si>
  <si>
    <t>Papīrs/kartons</t>
  </si>
  <si>
    <t>Stikls</t>
  </si>
  <si>
    <t>Plastmasas atkritumi</t>
  </si>
  <si>
    <t>Bioloģiskie</t>
  </si>
  <si>
    <t>Tekstils</t>
  </si>
  <si>
    <t>Bīstamie</t>
  </si>
  <si>
    <t>Pārtikas eļļa</t>
  </si>
  <si>
    <t>Cits (ierakstīt)</t>
  </si>
  <si>
    <t>Mērvienība</t>
  </si>
  <si>
    <t>Uzņēmums Zaļās Atslēgas programmā bez pārtraukuma darbojas (norādiet gadu skaitu):</t>
  </si>
  <si>
    <t>Vides mērķi un ikgadējais rīcības plāns 2026. gadam</t>
  </si>
  <si>
    <t>Ieviestie vadlīniju kritēriji 2024. gadā:</t>
  </si>
  <si>
    <t>Ieviestie vadlīniju kritēriji 2026. gadā:</t>
  </si>
  <si>
    <t xml:space="preserve">Pamatinformācija. </t>
  </si>
  <si>
    <t xml:space="preserve">PIETEICĒJA INFORMĀCIJA: </t>
  </si>
  <si>
    <t>PIETEIKUMA INFORMĀCIJA:</t>
  </si>
  <si>
    <t>Uzņēmuma nosaukums:</t>
  </si>
  <si>
    <t xml:space="preserve">Uzņēmuma vadītājs: (vārds, uzvārds) </t>
  </si>
  <si>
    <t>Darbojas kopš:</t>
  </si>
  <si>
    <t>Kontakti (adrese, tel.nr., e-pasts):</t>
  </si>
  <si>
    <t>Pieteikuma anketu aizpildīja:</t>
  </si>
  <si>
    <t>Interneta vietne un sociālo tīklu konti</t>
  </si>
  <si>
    <t>Informācija par tūrisma uzņēmumu Zaļās Atslēgas mājaslapai (angļu valodā līdz 1000 zīmēm):</t>
  </si>
  <si>
    <t>Rekvizīti (dalības maksas rēķina izrakstīšanai):</t>
  </si>
  <si>
    <t>Rēķina saņemšanas veids: (pasts vai e-pasts)</t>
  </si>
  <si>
    <t>Vietu skaits:</t>
  </si>
  <si>
    <t>Kopējā iekštelpu platība (m2):</t>
  </si>
  <si>
    <t>Darbinieku skaits:</t>
  </si>
  <si>
    <t>pilnas slodzes:</t>
  </si>
  <si>
    <t>daļējas slodzes:</t>
  </si>
  <si>
    <t>sezonālie darbinieki:</t>
  </si>
  <si>
    <t>Vai uzņēmuma teritorija/labierīcības ir pieejamas cilvēkiem ar īpašām vajadzībām?</t>
  </si>
  <si>
    <t>Uzņēmuma vides koordinators: (vārds, uzvārds) un kontakti: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</si>
</sst>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1"/>
      <color rgb="FF000000"/>
      <name val="Calibri"/>
    </font>
    <font>
      <sz val="12"/>
      <color theme="1"/>
      <name val="Calibri"/>
      <family val="2"/>
      <scheme val="minor"/>
    </font>
    <font>
      <sz val="12"/>
      <color theme="1"/>
      <name val="Calibri"/>
      <family val="2"/>
      <scheme val="minor"/>
    </font>
    <font>
      <sz val="12"/>
      <color theme="1"/>
      <name val="Calibri"/>
      <family val="2"/>
      <scheme val="minor"/>
    </font>
    <font>
      <sz val="10"/>
      <color rgb="FF000000"/>
      <name val="Calibri"/>
      <family val="2"/>
    </font>
    <font>
      <sz val="12"/>
      <color rgb="FF000000"/>
      <name val="Calibri"/>
      <family val="2"/>
    </font>
    <font>
      <b/>
      <sz val="25"/>
      <color rgb="FF000000"/>
      <name val="Calibri"/>
      <family val="2"/>
    </font>
    <font>
      <sz val="18"/>
      <color rgb="FF000000"/>
      <name val="Calibri"/>
      <family val="2"/>
    </font>
    <font>
      <b/>
      <sz val="12"/>
      <color rgb="FF000000"/>
      <name val="Calibri"/>
      <family val="2"/>
    </font>
    <font>
      <b/>
      <sz val="12"/>
      <color rgb="FFFFFFFF"/>
      <name val="Calibri"/>
      <family val="2"/>
    </font>
    <font>
      <sz val="11"/>
      <name val="Calibri"/>
      <family val="2"/>
    </font>
    <font>
      <b/>
      <sz val="12"/>
      <name val="Calibri"/>
      <family val="2"/>
    </font>
    <font>
      <sz val="12"/>
      <name val="Calibri"/>
      <family val="2"/>
    </font>
    <font>
      <sz val="12"/>
      <color rgb="FFFF0000"/>
      <name val="Calibri"/>
      <family val="2"/>
    </font>
    <font>
      <sz val="12"/>
      <color rgb="FFFFFFFF"/>
      <name val="Calibri"/>
      <family val="2"/>
    </font>
    <font>
      <b/>
      <sz val="10"/>
      <name val="Arial"/>
      <family val="2"/>
    </font>
    <font>
      <b/>
      <sz val="11"/>
      <name val="Calibri"/>
      <family val="2"/>
    </font>
    <font>
      <sz val="10"/>
      <color rgb="FF000000"/>
      <name val="Arial"/>
      <family val="2"/>
    </font>
    <font>
      <sz val="11"/>
      <name val="Calibri"/>
      <family val="2"/>
    </font>
    <font>
      <sz val="10"/>
      <name val="Arial"/>
      <family val="2"/>
    </font>
    <font>
      <sz val="10"/>
      <color rgb="FF201F24"/>
      <name val="Arial"/>
      <family val="2"/>
    </font>
    <font>
      <sz val="11"/>
      <color rgb="FF000000"/>
      <name val="Calibri"/>
      <family val="2"/>
    </font>
    <font>
      <b/>
      <sz val="12"/>
      <color theme="0"/>
      <name val="Calibri"/>
      <family val="2"/>
      <scheme val="minor"/>
    </font>
    <font>
      <sz val="12"/>
      <color rgb="FFFF0000"/>
      <name val="Calibri"/>
      <family val="2"/>
      <scheme val="minor"/>
    </font>
    <font>
      <b/>
      <sz val="12"/>
      <color theme="1"/>
      <name val="Calibri"/>
      <family val="2"/>
      <scheme val="minor"/>
    </font>
    <font>
      <sz val="12"/>
      <color theme="0"/>
      <name val="Calibri"/>
      <family val="2"/>
      <scheme val="minor"/>
    </font>
    <font>
      <sz val="11"/>
      <color rgb="FF000000"/>
      <name val="Calibri"/>
      <family val="2"/>
      <scheme val="minor"/>
    </font>
    <font>
      <sz val="10"/>
      <color theme="1"/>
      <name val="Calibri"/>
      <family val="2"/>
      <scheme val="minor"/>
    </font>
    <font>
      <b/>
      <sz val="26"/>
      <color rgb="FF000000"/>
      <name val="Calibri"/>
      <family val="2"/>
      <scheme val="minor"/>
    </font>
    <font>
      <sz val="12"/>
      <color rgb="FF000000"/>
      <name val="Calibri"/>
      <family val="2"/>
      <scheme val="minor"/>
    </font>
    <font>
      <sz val="18"/>
      <color theme="1"/>
      <name val="Calibri"/>
      <family val="2"/>
      <scheme val="minor"/>
    </font>
    <font>
      <b/>
      <sz val="12"/>
      <color rgb="FF000000"/>
      <name val="Calibri"/>
      <family val="2"/>
      <scheme val="minor"/>
    </font>
    <font>
      <sz val="12"/>
      <name val="Calibri"/>
      <family val="2"/>
      <scheme val="minor"/>
    </font>
    <font>
      <b/>
      <sz val="16"/>
      <color theme="1"/>
      <name val="Calibri"/>
      <family val="2"/>
    </font>
    <font>
      <sz val="12"/>
      <color theme="1"/>
      <name val="Calibri"/>
      <family val="2"/>
    </font>
    <font>
      <u/>
      <sz val="11"/>
      <color theme="10"/>
      <name val="Calibri"/>
      <family val="2"/>
    </font>
    <font>
      <sz val="11"/>
      <color rgb="FF000000"/>
      <name val="Lato"/>
      <family val="2"/>
    </font>
    <font>
      <sz val="10"/>
      <color rgb="FF000000"/>
      <name val="Lato"/>
      <family val="2"/>
    </font>
    <font>
      <sz val="12"/>
      <color rgb="FF000000"/>
      <name val="Lato"/>
      <family val="2"/>
    </font>
    <font>
      <b/>
      <sz val="25"/>
      <color rgb="FF000000"/>
      <name val="Lato"/>
      <family val="2"/>
    </font>
    <font>
      <sz val="18"/>
      <color rgb="FF000000"/>
      <name val="Lato"/>
      <family val="2"/>
    </font>
    <font>
      <b/>
      <sz val="12"/>
      <color rgb="FF000000"/>
      <name val="Lato"/>
      <family val="2"/>
    </font>
    <font>
      <i/>
      <sz val="12"/>
      <color rgb="FF000000"/>
      <name val="Lato"/>
      <family val="2"/>
    </font>
    <font>
      <u/>
      <sz val="10"/>
      <color theme="10"/>
      <name val="Lato"/>
      <family val="2"/>
    </font>
    <font>
      <b/>
      <sz val="10"/>
      <name val="Lato"/>
      <family val="2"/>
    </font>
    <font>
      <sz val="12"/>
      <name val="Lato"/>
      <family val="2"/>
    </font>
    <font>
      <sz val="10"/>
      <name val="Lato"/>
      <family val="2"/>
    </font>
    <font>
      <b/>
      <sz val="12"/>
      <color rgb="FFFFFFFF"/>
      <name val="Lato"/>
      <family val="2"/>
    </font>
    <font>
      <sz val="12"/>
      <color rgb="FFFFFFFF"/>
      <name val="Lato"/>
      <family val="2"/>
    </font>
    <font>
      <sz val="12"/>
      <color rgb="FFFF0000"/>
      <name val="Lato"/>
      <family val="2"/>
    </font>
    <font>
      <b/>
      <sz val="12"/>
      <color rgb="FF000000"/>
      <name val="Lato"/>
    </font>
    <font>
      <b/>
      <sz val="12"/>
      <name val="Calibri"/>
      <family val="2"/>
      <scheme val="minor"/>
    </font>
    <font>
      <b/>
      <sz val="20"/>
      <color rgb="FF0070C0"/>
      <name val="Calibri"/>
      <family val="2"/>
      <scheme val="minor"/>
    </font>
    <font>
      <b/>
      <sz val="18"/>
      <color rgb="FF0070C0"/>
      <name val="Calibri"/>
      <family val="2"/>
      <scheme val="minor"/>
    </font>
    <font>
      <sz val="14"/>
      <color theme="1"/>
      <name val="Calibri"/>
      <family val="2"/>
      <scheme val="minor"/>
    </font>
    <font>
      <b/>
      <sz val="14"/>
      <color theme="1"/>
      <name val="Calibri"/>
      <family val="2"/>
      <scheme val="minor"/>
    </font>
    <font>
      <sz val="14"/>
      <color rgb="FF000000"/>
      <name val="Calibri"/>
      <family val="2"/>
      <scheme val="minor"/>
    </font>
    <font>
      <b/>
      <sz val="14"/>
      <color rgb="FF000000"/>
      <name val="Calibri"/>
      <family val="2"/>
      <scheme val="minor"/>
    </font>
    <font>
      <sz val="10"/>
      <color theme="1"/>
      <name val="Times New Roman"/>
      <family val="1"/>
    </font>
    <font>
      <b/>
      <vertAlign val="superscript"/>
      <sz val="12"/>
      <color rgb="FF000000"/>
      <name val="Calibri"/>
      <family val="2"/>
    </font>
    <font>
      <b/>
      <sz val="26"/>
      <color rgb="FF000000"/>
      <name val="Calibri"/>
      <family val="2"/>
    </font>
    <font>
      <b/>
      <vertAlign val="superscript"/>
      <sz val="26"/>
      <color rgb="FF000000"/>
      <name val="Calibri"/>
      <family val="2"/>
    </font>
    <font>
      <b/>
      <sz val="11"/>
      <color rgb="FF000000"/>
      <name val="Calibri"/>
      <family val="2"/>
    </font>
    <font>
      <sz val="11"/>
      <color theme="1"/>
      <name val="Calibri"/>
      <family val="2"/>
    </font>
    <font>
      <b/>
      <sz val="20"/>
      <color rgb="FF000000"/>
      <name val="Calibri"/>
      <family val="2"/>
    </font>
    <font>
      <b/>
      <sz val="16"/>
      <color rgb="FF000000"/>
      <name val="Calibri"/>
      <family val="2"/>
    </font>
    <font>
      <sz val="14"/>
      <color rgb="FF000000"/>
      <name val="Calibri"/>
      <family val="2"/>
    </font>
    <font>
      <b/>
      <sz val="20"/>
      <name val="Calibri"/>
      <family val="2"/>
    </font>
    <font>
      <sz val="20"/>
      <color rgb="FF000000"/>
      <name val="Calibri"/>
      <family val="2"/>
    </font>
    <font>
      <b/>
      <sz val="14"/>
      <color rgb="FF000000"/>
      <name val="Calibri"/>
      <family val="2"/>
    </font>
  </fonts>
  <fills count="29">
    <fill>
      <patternFill patternType="none"/>
    </fill>
    <fill>
      <patternFill patternType="gray125"/>
    </fill>
    <fill>
      <patternFill patternType="solid">
        <fgColor rgb="FF595959"/>
        <bgColor rgb="FF595959"/>
      </patternFill>
    </fill>
    <fill>
      <patternFill patternType="solid">
        <fgColor rgb="FFFFFFFF"/>
        <bgColor rgb="FFFFFFFF"/>
      </patternFill>
    </fill>
    <fill>
      <patternFill patternType="solid">
        <fgColor rgb="FFD8D8D8"/>
        <bgColor rgb="FFD8D8D8"/>
      </patternFill>
    </fill>
    <fill>
      <patternFill patternType="solid">
        <fgColor rgb="FFFFFF00"/>
        <bgColor rgb="FFFFFF00"/>
      </patternFill>
    </fill>
    <fill>
      <patternFill patternType="solid">
        <fgColor rgb="FFFDFDFD"/>
        <bgColor rgb="FFFDFDFD"/>
      </patternFill>
    </fill>
    <fill>
      <patternFill patternType="solid">
        <fgColor rgb="FFFFFF0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E3FFF9"/>
        <bgColor indexed="64"/>
      </patternFill>
    </fill>
    <fill>
      <patternFill patternType="solid">
        <fgColor theme="7" tint="0.79998168889431442"/>
        <bgColor indexed="64"/>
      </patternFill>
    </fill>
    <fill>
      <patternFill patternType="solid">
        <fgColor rgb="FF00B050"/>
        <bgColor rgb="FF595959"/>
      </patternFill>
    </fill>
    <fill>
      <patternFill patternType="solid">
        <fgColor rgb="FF00B050"/>
        <bgColor rgb="FFA5A5A5"/>
      </patternFill>
    </fill>
    <fill>
      <patternFill patternType="solid">
        <fgColor theme="9" tint="0.79998168889431442"/>
        <bgColor rgb="FFD8D8D8"/>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DDEBF7"/>
        <bgColor rgb="FF000000"/>
      </patternFill>
    </fill>
    <fill>
      <patternFill patternType="solid">
        <fgColor rgb="FFE2EFDA"/>
        <bgColor rgb="FF000000"/>
      </patternFill>
    </fill>
    <fill>
      <patternFill patternType="solid">
        <fgColor theme="0" tint="-0.14999847407452621"/>
        <bgColor indexed="64"/>
      </patternFill>
    </fill>
    <fill>
      <patternFill patternType="solid">
        <fgColor theme="9" tint="0.79998168889431442"/>
        <bgColor rgb="FFFBE4D5"/>
      </patternFill>
    </fill>
    <fill>
      <patternFill patternType="solid">
        <fgColor rgb="FF00B050"/>
        <bgColor rgb="FFF4B083"/>
      </patternFill>
    </fill>
    <fill>
      <patternFill patternType="solid">
        <fgColor rgb="FFA5A5A5"/>
        <bgColor rgb="FFA5A5A5"/>
      </patternFill>
    </fill>
    <fill>
      <patternFill patternType="solid">
        <fgColor theme="6" tint="0.79998168889431442"/>
        <bgColor indexed="64"/>
      </patternFill>
    </fill>
    <fill>
      <patternFill patternType="solid">
        <fgColor theme="2"/>
        <bgColor indexed="64"/>
      </patternFill>
    </fill>
    <fill>
      <patternFill patternType="solid">
        <fgColor theme="7" tint="0.39997558519241921"/>
        <bgColor indexed="64"/>
      </patternFill>
    </fill>
  </fills>
  <borders count="5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595959"/>
      </left>
      <right style="thin">
        <color rgb="FF595959"/>
      </right>
      <top style="thin">
        <color rgb="FF595959"/>
      </top>
      <bottom style="thin">
        <color rgb="FF595959"/>
      </bottom>
      <diagonal/>
    </border>
    <border>
      <left style="thin">
        <color rgb="FF595959"/>
      </left>
      <right style="thin">
        <color rgb="FF595959"/>
      </right>
      <top style="thin">
        <color rgb="FF595959"/>
      </top>
      <bottom/>
      <diagonal/>
    </border>
    <border>
      <left style="medium">
        <color rgb="FF595959"/>
      </left>
      <right/>
      <top style="medium">
        <color rgb="FF595959"/>
      </top>
      <bottom style="medium">
        <color rgb="FF595959"/>
      </bottom>
      <diagonal/>
    </border>
    <border>
      <left style="medium">
        <color rgb="FF757070"/>
      </left>
      <right style="thin">
        <color rgb="FF595959"/>
      </right>
      <top style="medium">
        <color rgb="FF757070"/>
      </top>
      <bottom style="medium">
        <color rgb="FF757070"/>
      </bottom>
      <diagonal/>
    </border>
    <border>
      <left style="thin">
        <color rgb="FF595959"/>
      </left>
      <right style="thin">
        <color rgb="FF595959"/>
      </right>
      <top/>
      <bottom style="thin">
        <color rgb="FF595959"/>
      </bottom>
      <diagonal/>
    </border>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style="medium">
        <color theme="1" tint="0.34998626667073579"/>
      </left>
      <right/>
      <top style="medium">
        <color theme="1" tint="0.34998626667073579"/>
      </top>
      <bottom style="medium">
        <color theme="1" tint="0.34998626667073579"/>
      </bottom>
      <diagonal/>
    </border>
    <border>
      <left style="medium">
        <color theme="2" tint="-0.499984740745262"/>
      </left>
      <right style="thin">
        <color theme="1" tint="0.34998626667073579"/>
      </right>
      <top style="medium">
        <color theme="2" tint="-0.499984740745262"/>
      </top>
      <bottom style="medium">
        <color theme="2" tint="-0.499984740745262"/>
      </bottom>
      <diagonal/>
    </border>
    <border>
      <left style="thin">
        <color theme="1" tint="0.34998626667073579"/>
      </left>
      <right style="thin">
        <color theme="1" tint="0.34998626667073579"/>
      </right>
      <top style="medium">
        <color theme="2" tint="-0.499984740745262"/>
      </top>
      <bottom style="medium">
        <color theme="2" tint="-0.499984740745262"/>
      </bottom>
      <diagonal/>
    </border>
    <border>
      <left style="thin">
        <color theme="1" tint="0.34998626667073579"/>
      </left>
      <right style="thin">
        <color theme="1" tint="0.34998626667073579"/>
      </right>
      <top style="thin">
        <color theme="1" tint="0.34998626667073579"/>
      </top>
      <bottom style="thin">
        <color theme="2" tint="-0.499984740745262"/>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style="medium">
        <color theme="2" tint="-0.499984740745262"/>
      </top>
      <bottom style="medium">
        <color theme="2" tint="-0.499984740745262"/>
      </bottom>
      <diagonal/>
    </border>
    <border>
      <left style="thin">
        <color theme="1" tint="0.34998626667073579"/>
      </left>
      <right style="medium">
        <color theme="2" tint="-0.499984740745262"/>
      </right>
      <top style="medium">
        <color theme="2" tint="-0.499984740745262"/>
      </top>
      <bottom style="medium">
        <color theme="2" tint="-0.499984740745262"/>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rgb="FF595959"/>
      </left>
      <right style="thin">
        <color rgb="FF595959"/>
      </right>
      <top style="thin">
        <color indexed="64"/>
      </top>
      <bottom style="thin">
        <color rgb="FF595959"/>
      </bottom>
      <diagonal/>
    </border>
    <border>
      <left style="thin">
        <color rgb="FF595959"/>
      </left>
      <right style="thin">
        <color indexed="64"/>
      </right>
      <top style="thin">
        <color rgb="FF000000"/>
      </top>
      <bottom style="thin">
        <color rgb="FF595959"/>
      </bottom>
      <diagonal/>
    </border>
    <border>
      <left/>
      <right style="thin">
        <color rgb="FF595959"/>
      </right>
      <top style="thin">
        <color rgb="FF000000"/>
      </top>
      <bottom style="thin">
        <color rgb="FF595959"/>
      </bottom>
      <diagonal/>
    </border>
    <border>
      <left style="thin">
        <color rgb="FF595959"/>
      </left>
      <right/>
      <top style="thin">
        <color rgb="FF000000"/>
      </top>
      <bottom style="thin">
        <color rgb="FF595959"/>
      </bottom>
      <diagonal/>
    </border>
    <border>
      <left style="thin">
        <color rgb="FF595959"/>
      </left>
      <right/>
      <top style="thin">
        <color rgb="FF595959"/>
      </top>
      <bottom style="thin">
        <color rgb="FF595959"/>
      </bottom>
      <diagonal/>
    </border>
    <border>
      <left/>
      <right style="thin">
        <color rgb="FF595959"/>
      </right>
      <top style="thin">
        <color rgb="FF595959"/>
      </top>
      <bottom style="thin">
        <color rgb="FF595959"/>
      </bottom>
      <diagonal/>
    </border>
    <border>
      <left/>
      <right style="thin">
        <color rgb="FF000000"/>
      </right>
      <top style="thin">
        <color rgb="FF595959"/>
      </top>
      <bottom style="thin">
        <color rgb="FF595959"/>
      </bottom>
      <diagonal/>
    </border>
    <border>
      <left style="thin">
        <color rgb="FF000000"/>
      </left>
      <right/>
      <top style="thin">
        <color rgb="FF000000"/>
      </top>
      <bottom style="medium">
        <color rgb="FF757070"/>
      </bottom>
      <diagonal/>
    </border>
    <border>
      <left/>
      <right style="thin">
        <color rgb="FF000000"/>
      </right>
      <top style="thin">
        <color rgb="FF000000"/>
      </top>
      <bottom style="medium">
        <color rgb="FF757070"/>
      </bottom>
      <diagonal/>
    </border>
    <border>
      <left style="thin">
        <color rgb="FF000000"/>
      </left>
      <right style="thin">
        <color rgb="FF000000"/>
      </right>
      <top style="thin">
        <color rgb="FF000000"/>
      </top>
      <bottom style="thin">
        <color indexed="64"/>
      </bottom>
      <diagonal/>
    </border>
    <border>
      <left style="medium">
        <color rgb="FF757070"/>
      </left>
      <right/>
      <top style="medium">
        <color rgb="FF757070"/>
      </top>
      <bottom style="medium">
        <color rgb="FF757070"/>
      </bottom>
      <diagonal/>
    </border>
    <border>
      <left/>
      <right style="medium">
        <color rgb="FF757070"/>
      </right>
      <top style="medium">
        <color rgb="FF757070"/>
      </top>
      <bottom style="medium">
        <color rgb="FF757070"/>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9" fontId="21" fillId="0" borderId="0" applyFont="0" applyFill="0" applyBorder="0" applyAlignment="0" applyProtection="0"/>
    <xf numFmtId="0" fontId="35" fillId="0" borderId="0" applyNumberFormat="0" applyFill="0" applyBorder="0" applyAlignment="0" applyProtection="0"/>
    <xf numFmtId="0" fontId="19" fillId="0" borderId="9">
      <alignment wrapText="1"/>
    </xf>
    <xf numFmtId="0" fontId="1" fillId="0" borderId="9"/>
    <xf numFmtId="9" fontId="1" fillId="0" borderId="9" applyFont="0" applyFill="0" applyBorder="0" applyAlignment="0" applyProtection="0"/>
    <xf numFmtId="0" fontId="21" fillId="0" borderId="9"/>
    <xf numFmtId="0" fontId="35" fillId="0" borderId="9" applyNumberFormat="0" applyFill="0" applyBorder="0" applyAlignment="0" applyProtection="0"/>
  </cellStyleXfs>
  <cellXfs count="299">
    <xf numFmtId="0" fontId="0" fillId="0" borderId="0" xfId="0"/>
    <xf numFmtId="0" fontId="0" fillId="0" borderId="0" xfId="0" applyAlignment="1">
      <alignment vertical="center"/>
    </xf>
    <xf numFmtId="0" fontId="4" fillId="0" borderId="0" xfId="0" applyFont="1"/>
    <xf numFmtId="0" fontId="5" fillId="0" borderId="0" xfId="0" applyFont="1"/>
    <xf numFmtId="0" fontId="5" fillId="0" borderId="0" xfId="0" applyFont="1" applyAlignment="1">
      <alignment vertical="center"/>
    </xf>
    <xf numFmtId="0" fontId="8" fillId="0" borderId="0" xfId="0" applyFont="1"/>
    <xf numFmtId="0" fontId="10" fillId="0" borderId="0" xfId="0" applyFont="1" applyAlignment="1">
      <alignment vertical="center"/>
    </xf>
    <xf numFmtId="0" fontId="10" fillId="0" borderId="0" xfId="0" applyFont="1"/>
    <xf numFmtId="0" fontId="0" fillId="0" borderId="0" xfId="0" applyAlignment="1">
      <alignment horizontal="left" vertical="center"/>
    </xf>
    <xf numFmtId="3" fontId="12" fillId="3" borderId="4" xfId="0" applyNumberFormat="1" applyFont="1" applyFill="1" applyBorder="1" applyAlignment="1">
      <alignment horizontal="center" vertical="center"/>
    </xf>
    <xf numFmtId="0" fontId="10" fillId="0" borderId="1" xfId="0" applyFont="1" applyBorder="1"/>
    <xf numFmtId="3" fontId="12" fillId="3" borderId="5" xfId="0" applyNumberFormat="1" applyFont="1" applyFill="1" applyBorder="1" applyAlignment="1">
      <alignment horizontal="center" vertical="center"/>
    </xf>
    <xf numFmtId="3" fontId="13" fillId="3" borderId="7" xfId="0" applyNumberFormat="1" applyFont="1" applyFill="1" applyBorder="1" applyAlignment="1">
      <alignment horizontal="center" vertical="center" wrapText="1"/>
    </xf>
    <xf numFmtId="0" fontId="14" fillId="0" borderId="0" xfId="0" applyFont="1"/>
    <xf numFmtId="0" fontId="15" fillId="0" borderId="0" xfId="0" applyFont="1"/>
    <xf numFmtId="0" fontId="16" fillId="0" borderId="0" xfId="0" applyFont="1"/>
    <xf numFmtId="0" fontId="17" fillId="0" borderId="0" xfId="0" applyFont="1" applyAlignment="1">
      <alignment vertical="top"/>
    </xf>
    <xf numFmtId="0" fontId="18" fillId="0" borderId="0" xfId="0" applyFont="1"/>
    <xf numFmtId="0" fontId="19" fillId="0" borderId="0" xfId="0" applyFont="1"/>
    <xf numFmtId="0" fontId="20" fillId="0" borderId="0" xfId="0" applyFont="1"/>
    <xf numFmtId="0" fontId="20" fillId="5" borderId="0" xfId="0" applyFont="1" applyFill="1"/>
    <xf numFmtId="0" fontId="19" fillId="6" borderId="9" xfId="0" applyFont="1" applyFill="1" applyBorder="1"/>
    <xf numFmtId="0" fontId="11" fillId="7" borderId="2" xfId="0" applyFont="1" applyFill="1" applyBorder="1" applyAlignment="1">
      <alignment horizontal="left" vertical="center" wrapText="1"/>
    </xf>
    <xf numFmtId="0" fontId="12" fillId="3" borderId="4" xfId="0" applyFont="1" applyFill="1" applyBorder="1" applyAlignment="1">
      <alignment horizontal="center" vertical="center"/>
    </xf>
    <xf numFmtId="0" fontId="5" fillId="0" borderId="9" xfId="0" applyFont="1" applyBorder="1" applyAlignment="1">
      <alignment vertical="center" wrapText="1"/>
    </xf>
    <xf numFmtId="3" fontId="12" fillId="0" borderId="9" xfId="0" applyNumberFormat="1" applyFont="1" applyBorder="1" applyAlignment="1">
      <alignment horizontal="center" vertical="center"/>
    </xf>
    <xf numFmtId="0" fontId="8" fillId="0" borderId="9" xfId="0" applyFont="1" applyBorder="1" applyAlignment="1">
      <alignment vertical="center" wrapText="1"/>
    </xf>
    <xf numFmtId="3" fontId="13" fillId="0" borderId="9" xfId="0" applyNumberFormat="1" applyFont="1" applyBorder="1" applyAlignment="1">
      <alignment horizontal="center" vertical="center" wrapText="1"/>
    </xf>
    <xf numFmtId="0" fontId="0" fillId="0" borderId="9" xfId="0" applyBorder="1"/>
    <xf numFmtId="0" fontId="12" fillId="3" borderId="9" xfId="0" applyFont="1" applyFill="1" applyBorder="1" applyAlignment="1">
      <alignment horizontal="center" vertical="center"/>
    </xf>
    <xf numFmtId="0" fontId="22" fillId="8" borderId="10" xfId="0" applyFont="1" applyFill="1" applyBorder="1" applyAlignment="1">
      <alignment horizontal="left" vertical="center" wrapText="1"/>
    </xf>
    <xf numFmtId="0" fontId="31" fillId="9" borderId="11" xfId="0" applyFont="1" applyFill="1" applyBorder="1" applyAlignment="1">
      <alignment horizontal="left" vertical="center" wrapText="1"/>
    </xf>
    <xf numFmtId="0" fontId="31" fillId="9" borderId="11" xfId="0" applyFont="1" applyFill="1" applyBorder="1" applyAlignment="1">
      <alignment horizontal="center" vertical="center" wrapText="1"/>
    </xf>
    <xf numFmtId="0" fontId="29" fillId="10" borderId="12" xfId="0" applyFont="1" applyFill="1" applyBorder="1" applyAlignment="1">
      <alignment vertical="center" wrapText="1"/>
    </xf>
    <xf numFmtId="3" fontId="32" fillId="11" borderId="12" xfId="0" applyNumberFormat="1" applyFont="1" applyFill="1" applyBorder="1" applyAlignment="1" applyProtection="1">
      <alignment horizontal="center" vertical="center"/>
      <protection locked="0"/>
    </xf>
    <xf numFmtId="0" fontId="32" fillId="11" borderId="12" xfId="0" applyFont="1" applyFill="1" applyBorder="1" applyAlignment="1" applyProtection="1">
      <alignment horizontal="center" vertical="center" wrapText="1"/>
      <protection locked="0"/>
    </xf>
    <xf numFmtId="2" fontId="32" fillId="10" borderId="12" xfId="0" applyNumberFormat="1" applyFont="1" applyFill="1" applyBorder="1" applyAlignment="1">
      <alignment horizontal="center" vertical="center" wrapText="1"/>
    </xf>
    <xf numFmtId="0" fontId="29" fillId="10" borderId="13" xfId="0" applyFont="1" applyFill="1" applyBorder="1" applyAlignment="1">
      <alignment vertical="center" wrapText="1"/>
    </xf>
    <xf numFmtId="3" fontId="32" fillId="11" borderId="13" xfId="0" applyNumberFormat="1" applyFont="1" applyFill="1" applyBorder="1" applyAlignment="1" applyProtection="1">
      <alignment horizontal="center" vertical="center"/>
      <protection locked="0"/>
    </xf>
    <xf numFmtId="0" fontId="32" fillId="11" borderId="13" xfId="0" applyFont="1" applyFill="1" applyBorder="1" applyAlignment="1" applyProtection="1">
      <alignment horizontal="center" vertical="center" wrapText="1"/>
      <protection locked="0"/>
    </xf>
    <xf numFmtId="2" fontId="32" fillId="10" borderId="13" xfId="0" applyNumberFormat="1" applyFont="1" applyFill="1" applyBorder="1" applyAlignment="1">
      <alignment horizontal="center" vertical="center" wrapText="1"/>
    </xf>
    <xf numFmtId="0" fontId="31" fillId="10" borderId="14" xfId="0" applyFont="1" applyFill="1" applyBorder="1" applyAlignment="1">
      <alignment vertical="center" wrapText="1"/>
    </xf>
    <xf numFmtId="3" fontId="23" fillId="11" borderId="15" xfId="0" applyNumberFormat="1" applyFont="1" applyFill="1" applyBorder="1" applyAlignment="1">
      <alignment horizontal="center" vertical="center" wrapText="1"/>
    </xf>
    <xf numFmtId="0" fontId="32" fillId="11" borderId="16" xfId="0" applyFont="1" applyFill="1" applyBorder="1" applyAlignment="1">
      <alignment horizontal="center" vertical="center" wrapText="1"/>
    </xf>
    <xf numFmtId="2" fontId="23" fillId="10" borderId="16" xfId="0" applyNumberFormat="1" applyFont="1" applyFill="1" applyBorder="1" applyAlignment="1">
      <alignment horizontal="center" vertical="center" wrapText="1"/>
    </xf>
    <xf numFmtId="0" fontId="31" fillId="12" borderId="11" xfId="0" applyFont="1" applyFill="1" applyBorder="1" applyAlignment="1">
      <alignment horizontal="center" vertical="center" wrapText="1"/>
    </xf>
    <xf numFmtId="9" fontId="32" fillId="10" borderId="12" xfId="1" applyFont="1" applyFill="1" applyBorder="1" applyAlignment="1" applyProtection="1">
      <alignment horizontal="center" vertical="center"/>
    </xf>
    <xf numFmtId="0" fontId="32" fillId="11" borderId="12" xfId="0" applyFont="1" applyFill="1" applyBorder="1" applyAlignment="1" applyProtection="1">
      <alignment horizontal="center" vertical="center"/>
      <protection locked="0"/>
    </xf>
    <xf numFmtId="2" fontId="32" fillId="10" borderId="17" xfId="0" applyNumberFormat="1" applyFont="1" applyFill="1" applyBorder="1" applyAlignment="1">
      <alignment horizontal="center" vertical="center" wrapText="1"/>
    </xf>
    <xf numFmtId="2" fontId="32" fillId="10" borderId="18" xfId="0" applyNumberFormat="1" applyFont="1" applyFill="1" applyBorder="1" applyAlignment="1">
      <alignment horizontal="center" vertical="center" wrapText="1"/>
    </xf>
    <xf numFmtId="0" fontId="32" fillId="11" borderId="13" xfId="0" applyFont="1" applyFill="1" applyBorder="1" applyAlignment="1" applyProtection="1">
      <alignment horizontal="center" vertical="center"/>
      <protection locked="0"/>
    </xf>
    <xf numFmtId="9" fontId="32" fillId="10" borderId="13" xfId="1" applyFont="1" applyFill="1" applyBorder="1" applyAlignment="1" applyProtection="1">
      <alignment horizontal="center" vertical="center"/>
    </xf>
    <xf numFmtId="0" fontId="32" fillId="11" borderId="19" xfId="0" applyFont="1" applyFill="1" applyBorder="1" applyAlignment="1">
      <alignment horizontal="center" vertical="center" wrapText="1"/>
    </xf>
    <xf numFmtId="9" fontId="23" fillId="10" borderId="15" xfId="1" applyFont="1" applyFill="1" applyBorder="1" applyAlignment="1" applyProtection="1">
      <alignment horizontal="center" vertical="center"/>
    </xf>
    <xf numFmtId="9" fontId="23" fillId="10" borderId="20" xfId="1" applyFont="1" applyFill="1" applyBorder="1" applyAlignment="1" applyProtection="1">
      <alignment horizontal="center" vertical="center"/>
    </xf>
    <xf numFmtId="3" fontId="32" fillId="11" borderId="9" xfId="0" applyNumberFormat="1" applyFont="1" applyFill="1" applyBorder="1" applyAlignment="1" applyProtection="1">
      <alignment horizontal="center" vertical="center"/>
      <protection locked="0"/>
    </xf>
    <xf numFmtId="3" fontId="0" fillId="0" borderId="9" xfId="0" applyNumberFormat="1" applyBorder="1"/>
    <xf numFmtId="0" fontId="0" fillId="0" borderId="9" xfId="0" applyBorder="1" applyAlignment="1">
      <alignment horizontal="center"/>
    </xf>
    <xf numFmtId="0" fontId="0" fillId="0" borderId="9" xfId="0" applyBorder="1" applyAlignment="1">
      <alignment horizontal="left" vertical="center"/>
    </xf>
    <xf numFmtId="0" fontId="26" fillId="0" borderId="9" xfId="0" applyFont="1" applyBorder="1" applyAlignment="1">
      <alignment vertical="center"/>
    </xf>
    <xf numFmtId="0" fontId="27" fillId="0" borderId="9" xfId="0" applyFont="1" applyBorder="1"/>
    <xf numFmtId="0" fontId="3" fillId="0" borderId="9" xfId="0" applyFont="1" applyBorder="1"/>
    <xf numFmtId="0" fontId="29" fillId="0" borderId="9" xfId="0" applyFont="1" applyBorder="1" applyAlignment="1">
      <alignment vertical="center"/>
    </xf>
    <xf numFmtId="0" fontId="24" fillId="0" borderId="9" xfId="0" applyFont="1" applyBorder="1"/>
    <xf numFmtId="0" fontId="31" fillId="0" borderId="9" xfId="0" applyFont="1" applyBorder="1" applyAlignment="1">
      <alignment horizontal="center" vertical="center" wrapText="1"/>
    </xf>
    <xf numFmtId="0" fontId="26" fillId="0" borderId="9" xfId="0" applyFont="1" applyBorder="1" applyAlignment="1">
      <alignment horizontal="left" vertical="center"/>
    </xf>
    <xf numFmtId="0" fontId="25" fillId="0" borderId="9" xfId="0" applyFont="1" applyBorder="1"/>
    <xf numFmtId="2" fontId="25" fillId="0" borderId="9" xfId="0" applyNumberFormat="1" applyFont="1" applyBorder="1"/>
    <xf numFmtId="0" fontId="3" fillId="0" borderId="9" xfId="0" applyFont="1" applyBorder="1" applyAlignment="1">
      <alignment horizontal="center"/>
    </xf>
    <xf numFmtId="0" fontId="11" fillId="7" borderId="2" xfId="0" applyFont="1" applyFill="1" applyBorder="1" applyAlignment="1">
      <alignment horizontal="center" vertical="center" wrapText="1"/>
    </xf>
    <xf numFmtId="0" fontId="21" fillId="0" borderId="0" xfId="0" applyFont="1"/>
    <xf numFmtId="0" fontId="10" fillId="0" borderId="1" xfId="0" applyFont="1" applyBorder="1" applyAlignment="1">
      <alignment horizontal="center" vertical="center"/>
    </xf>
    <xf numFmtId="0" fontId="8" fillId="15" borderId="3" xfId="0" applyFont="1" applyFill="1" applyBorder="1" applyAlignment="1">
      <alignment horizontal="left" vertical="center" wrapText="1"/>
    </xf>
    <xf numFmtId="0" fontId="8" fillId="15" borderId="3" xfId="0" applyFont="1" applyFill="1" applyBorder="1" applyAlignment="1">
      <alignment horizontal="center" vertical="center" wrapText="1"/>
    </xf>
    <xf numFmtId="0" fontId="5" fillId="16" borderId="4" xfId="0" applyFont="1" applyFill="1" applyBorder="1" applyAlignment="1">
      <alignment vertical="center" wrapText="1"/>
    </xf>
    <xf numFmtId="0" fontId="5" fillId="16" borderId="5" xfId="0" applyFont="1" applyFill="1" applyBorder="1" applyAlignment="1">
      <alignment vertical="center" wrapText="1"/>
    </xf>
    <xf numFmtId="0" fontId="8" fillId="16" borderId="6" xfId="0" applyFont="1" applyFill="1" applyBorder="1" applyAlignment="1">
      <alignment vertical="center" wrapText="1"/>
    </xf>
    <xf numFmtId="0" fontId="9" fillId="14" borderId="1" xfId="0" applyFont="1" applyFill="1" applyBorder="1" applyAlignment="1">
      <alignment horizontal="center" vertical="center" wrapText="1"/>
    </xf>
    <xf numFmtId="0" fontId="0" fillId="0" borderId="0" xfId="0" applyAlignment="1">
      <alignment horizontal="center"/>
    </xf>
    <xf numFmtId="0" fontId="36" fillId="0" borderId="9" xfId="3" applyFont="1" applyAlignment="1">
      <alignment vertical="center"/>
    </xf>
    <xf numFmtId="0" fontId="37" fillId="0" borderId="9" xfId="3" applyFont="1" applyAlignment="1"/>
    <xf numFmtId="0" fontId="38" fillId="0" borderId="9" xfId="3" applyFont="1" applyAlignment="1"/>
    <xf numFmtId="0" fontId="36" fillId="0" borderId="9" xfId="3" applyFont="1" applyAlignment="1"/>
    <xf numFmtId="0" fontId="38" fillId="0" borderId="9" xfId="3" applyFont="1" applyAlignment="1">
      <alignment vertical="center"/>
    </xf>
    <xf numFmtId="0" fontId="40" fillId="0" borderId="9" xfId="3" applyFont="1" applyAlignment="1" applyProtection="1">
      <protection locked="0"/>
    </xf>
    <xf numFmtId="0" fontId="36" fillId="0" borderId="9" xfId="3" applyFont="1" applyAlignment="1" applyProtection="1">
      <protection locked="0"/>
    </xf>
    <xf numFmtId="0" fontId="36" fillId="0" borderId="9" xfId="3" applyFont="1" applyAlignment="1" applyProtection="1">
      <alignment horizontal="left"/>
      <protection locked="0"/>
    </xf>
    <xf numFmtId="0" fontId="41" fillId="0" borderId="9" xfId="3" applyFont="1" applyAlignment="1"/>
    <xf numFmtId="0" fontId="42" fillId="0" borderId="9" xfId="3" applyFont="1" applyAlignment="1">
      <alignment horizontal="left" vertical="center" wrapText="1"/>
    </xf>
    <xf numFmtId="0" fontId="42" fillId="0" borderId="9" xfId="3" applyFont="1" applyAlignment="1">
      <alignment vertical="center" wrapText="1"/>
    </xf>
    <xf numFmtId="0" fontId="43" fillId="0" borderId="0" xfId="2" applyFont="1"/>
    <xf numFmtId="0" fontId="44" fillId="0" borderId="3" xfId="3" applyFont="1" applyBorder="1" applyAlignment="1">
      <alignment horizontal="center" vertical="center" wrapText="1"/>
    </xf>
    <xf numFmtId="0" fontId="44" fillId="0" borderId="22" xfId="3" applyFont="1" applyBorder="1" applyAlignment="1">
      <alignment horizontal="center" vertical="center" wrapText="1"/>
    </xf>
    <xf numFmtId="0" fontId="44" fillId="0" borderId="23" xfId="3" applyFont="1" applyBorder="1" applyAlignment="1">
      <alignment horizontal="center" vertical="center" wrapText="1"/>
    </xf>
    <xf numFmtId="0" fontId="37" fillId="4" borderId="28" xfId="3" applyFont="1" applyFill="1" applyBorder="1" applyAlignment="1">
      <alignment horizontal="center" vertical="center" wrapText="1"/>
    </xf>
    <xf numFmtId="3" fontId="45" fillId="3" borderId="29" xfId="3" applyNumberFormat="1" applyFont="1" applyFill="1" applyBorder="1" applyAlignment="1" applyProtection="1">
      <alignment horizontal="center" vertical="center"/>
      <protection locked="0"/>
    </xf>
    <xf numFmtId="0" fontId="46" fillId="0" borderId="21" xfId="3" applyFont="1" applyBorder="1" applyAlignment="1">
      <alignment horizontal="center" vertical="center" wrapText="1"/>
    </xf>
    <xf numFmtId="9" fontId="45" fillId="3" borderId="30" xfId="1" applyFont="1" applyFill="1" applyBorder="1" applyAlignment="1" applyProtection="1">
      <alignment vertical="center"/>
      <protection locked="0"/>
    </xf>
    <xf numFmtId="9" fontId="45" fillId="3" borderId="30" xfId="1" applyFont="1" applyFill="1" applyBorder="1" applyAlignment="1" applyProtection="1">
      <alignment horizontal="center" vertical="center"/>
      <protection locked="0"/>
    </xf>
    <xf numFmtId="3" fontId="45" fillId="3" borderId="29" xfId="3" applyNumberFormat="1" applyFont="1" applyFill="1" applyBorder="1" applyAlignment="1" applyProtection="1">
      <alignment vertical="center"/>
      <protection locked="0"/>
    </xf>
    <xf numFmtId="3" fontId="45" fillId="3" borderId="30" xfId="3" applyNumberFormat="1" applyFont="1" applyFill="1" applyBorder="1" applyAlignment="1" applyProtection="1">
      <alignment vertical="center"/>
      <protection locked="0"/>
    </xf>
    <xf numFmtId="0" fontId="36" fillId="0" borderId="9" xfId="3" applyFont="1" applyAlignment="1" applyProtection="1">
      <alignment vertical="center"/>
      <protection locked="0"/>
    </xf>
    <xf numFmtId="0" fontId="47" fillId="2" borderId="1" xfId="3" applyFont="1" applyFill="1" applyBorder="1" applyAlignment="1">
      <alignment horizontal="left" vertical="center" wrapText="1"/>
    </xf>
    <xf numFmtId="0" fontId="46" fillId="0" borderId="9" xfId="3" applyFont="1" applyAlignment="1" applyProtection="1">
      <alignment horizontal="center" vertical="center"/>
      <protection locked="0"/>
    </xf>
    <xf numFmtId="0" fontId="36" fillId="0" borderId="9" xfId="3" applyFont="1" applyAlignment="1">
      <alignment horizontal="left" vertical="center"/>
    </xf>
    <xf numFmtId="0" fontId="37" fillId="4" borderId="4" xfId="3" applyFont="1" applyFill="1" applyBorder="1" applyAlignment="1">
      <alignment horizontal="center" vertical="center" wrapText="1"/>
    </xf>
    <xf numFmtId="3" fontId="45" fillId="3" borderId="32" xfId="3" applyNumberFormat="1" applyFont="1" applyFill="1" applyBorder="1" applyAlignment="1" applyProtection="1">
      <alignment horizontal="center" vertical="center"/>
      <protection locked="0"/>
    </xf>
    <xf numFmtId="3" fontId="45" fillId="3" borderId="33" xfId="3" applyNumberFormat="1" applyFont="1" applyFill="1" applyBorder="1" applyAlignment="1" applyProtection="1">
      <alignment horizontal="center" vertical="center"/>
      <protection locked="0"/>
    </xf>
    <xf numFmtId="0" fontId="48" fillId="0" borderId="9" xfId="3" applyFont="1" applyAlignment="1" applyProtection="1">
      <protection locked="0"/>
    </xf>
    <xf numFmtId="0" fontId="48" fillId="0" borderId="9" xfId="3" applyFont="1" applyAlignment="1"/>
    <xf numFmtId="0" fontId="47" fillId="2" borderId="1" xfId="3" applyFont="1" applyFill="1" applyBorder="1" applyAlignment="1" applyProtection="1">
      <alignment horizontal="left" vertical="center" wrapText="1"/>
      <protection locked="0"/>
    </xf>
    <xf numFmtId="0" fontId="36" fillId="0" borderId="9" xfId="3" applyFont="1" applyAlignment="1" applyProtection="1">
      <alignment horizontal="center" vertical="center"/>
      <protection locked="0"/>
    </xf>
    <xf numFmtId="0" fontId="44" fillId="0" borderId="37" xfId="3" applyFont="1" applyBorder="1" applyAlignment="1">
      <alignment horizontal="center" vertical="center" wrapText="1"/>
    </xf>
    <xf numFmtId="0" fontId="36" fillId="0" borderId="9" xfId="3" applyFont="1" applyAlignment="1" applyProtection="1">
      <alignment horizontal="center"/>
      <protection locked="0"/>
    </xf>
    <xf numFmtId="0" fontId="37" fillId="4" borderId="8" xfId="3" applyFont="1" applyFill="1" applyBorder="1" applyAlignment="1">
      <alignment horizontal="center" vertical="center" wrapText="1"/>
    </xf>
    <xf numFmtId="0" fontId="41" fillId="4" borderId="6" xfId="3" applyFont="1" applyFill="1" applyBorder="1" applyAlignment="1">
      <alignment vertical="center" wrapText="1"/>
    </xf>
    <xf numFmtId="0" fontId="39" fillId="0" borderId="9" xfId="3" applyFont="1" applyAlignment="1">
      <alignment vertical="center"/>
    </xf>
    <xf numFmtId="0" fontId="44" fillId="0" borderId="24" xfId="3" applyFont="1" applyBorder="1" applyAlignment="1" applyProtection="1">
      <alignment horizontal="center" vertical="center" wrapText="1"/>
      <protection locked="0"/>
    </xf>
    <xf numFmtId="0" fontId="44" fillId="0" borderId="21" xfId="3" applyFont="1" applyBorder="1" applyAlignment="1" applyProtection="1">
      <alignment horizontal="center" vertical="center" wrapText="1"/>
      <protection locked="0"/>
    </xf>
    <xf numFmtId="0" fontId="50" fillId="4" borderId="4" xfId="3" applyFont="1" applyFill="1" applyBorder="1" applyAlignment="1">
      <alignment horizontal="left" vertical="center" wrapText="1"/>
    </xf>
    <xf numFmtId="0" fontId="2" fillId="0" borderId="0" xfId="0" applyFont="1"/>
    <xf numFmtId="0" fontId="0" fillId="0" borderId="0" xfId="0" applyAlignment="1">
      <alignment horizontal="center" vertical="center"/>
    </xf>
    <xf numFmtId="0" fontId="22" fillId="0" borderId="0" xfId="0" applyFont="1" applyAlignment="1">
      <alignment horizontal="center" vertical="center"/>
    </xf>
    <xf numFmtId="0" fontId="2" fillId="0" borderId="0" xfId="0" applyFont="1" applyAlignment="1">
      <alignment horizontal="center" vertical="center"/>
    </xf>
    <xf numFmtId="0" fontId="31" fillId="17" borderId="11" xfId="0" applyFont="1" applyFill="1" applyBorder="1" applyAlignment="1">
      <alignment horizontal="center" vertical="center" wrapText="1"/>
    </xf>
    <xf numFmtId="0" fontId="51" fillId="17" borderId="11" xfId="0" applyFont="1" applyFill="1" applyBorder="1" applyAlignment="1">
      <alignment horizontal="center" vertical="center" wrapText="1"/>
    </xf>
    <xf numFmtId="0" fontId="32" fillId="18" borderId="10"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11" borderId="10" xfId="0" applyFont="1" applyFill="1" applyBorder="1" applyAlignment="1">
      <alignment horizontal="center" vertical="center" wrapText="1"/>
    </xf>
    <xf numFmtId="0" fontId="24" fillId="19" borderId="0" xfId="0" applyFont="1" applyFill="1" applyAlignment="1">
      <alignment horizontal="center" vertical="center"/>
    </xf>
    <xf numFmtId="0" fontId="52" fillId="0" borderId="0" xfId="0" applyFont="1" applyAlignment="1">
      <alignment vertical="top"/>
    </xf>
    <xf numFmtId="0" fontId="53" fillId="0" borderId="0" xfId="0" applyFont="1" applyAlignment="1">
      <alignment vertical="center"/>
    </xf>
    <xf numFmtId="0" fontId="52" fillId="0" borderId="0" xfId="0" applyFont="1" applyAlignment="1">
      <alignment horizontal="center" vertical="center"/>
    </xf>
    <xf numFmtId="0" fontId="54" fillId="0" borderId="0" xfId="0" applyFont="1" applyAlignment="1">
      <alignment vertical="center"/>
    </xf>
    <xf numFmtId="0" fontId="54" fillId="0" borderId="0" xfId="0" applyFont="1" applyAlignment="1">
      <alignment vertical="center" wrapText="1"/>
    </xf>
    <xf numFmtId="0" fontId="56" fillId="0" borderId="0" xfId="0" applyFont="1" applyAlignment="1">
      <alignment vertical="center"/>
    </xf>
    <xf numFmtId="0" fontId="54" fillId="10" borderId="10" xfId="0" applyFont="1" applyFill="1" applyBorder="1" applyAlignment="1">
      <alignment horizontal="left" vertical="center"/>
    </xf>
    <xf numFmtId="0" fontId="54" fillId="19" borderId="10" xfId="0" applyFont="1" applyFill="1" applyBorder="1" applyAlignment="1">
      <alignment vertical="center" wrapText="1"/>
    </xf>
    <xf numFmtId="0" fontId="55" fillId="10" borderId="10" xfId="0" applyFont="1" applyFill="1" applyBorder="1" applyAlignment="1">
      <alignment horizontal="left" vertical="center"/>
    </xf>
    <xf numFmtId="0" fontId="55" fillId="19" borderId="10" xfId="0" applyFont="1" applyFill="1" applyBorder="1" applyAlignment="1">
      <alignment vertical="center"/>
    </xf>
    <xf numFmtId="0" fontId="54" fillId="0" borderId="10" xfId="0" applyFont="1" applyBorder="1" applyAlignment="1">
      <alignment vertical="center"/>
    </xf>
    <xf numFmtId="0" fontId="54" fillId="0" borderId="10" xfId="0" applyFont="1" applyBorder="1" applyAlignment="1">
      <alignment horizontal="left" vertical="center" wrapText="1"/>
    </xf>
    <xf numFmtId="16" fontId="54" fillId="0" borderId="10" xfId="0" applyNumberFormat="1" applyFont="1" applyBorder="1" applyAlignment="1">
      <alignment horizontal="left" vertical="center" wrapText="1"/>
    </xf>
    <xf numFmtId="0" fontId="54" fillId="0" borderId="10" xfId="0" applyFont="1" applyBorder="1" applyAlignment="1">
      <alignment vertical="center" wrapText="1"/>
    </xf>
    <xf numFmtId="0" fontId="54" fillId="0" borderId="9" xfId="0" applyFont="1" applyBorder="1" applyAlignment="1">
      <alignment vertical="center"/>
    </xf>
    <xf numFmtId="0" fontId="54" fillId="0" borderId="11" xfId="0" applyFont="1" applyBorder="1" applyAlignment="1">
      <alignment vertical="center"/>
    </xf>
    <xf numFmtId="0" fontId="57" fillId="20" borderId="10" xfId="0" applyFont="1" applyFill="1" applyBorder="1" applyAlignment="1">
      <alignment horizontal="left" vertical="center"/>
    </xf>
    <xf numFmtId="0" fontId="56" fillId="0" borderId="10" xfId="0" applyFont="1" applyBorder="1" applyAlignment="1">
      <alignment vertical="center"/>
    </xf>
    <xf numFmtId="0" fontId="56" fillId="20" borderId="10" xfId="0" applyFont="1" applyFill="1" applyBorder="1" applyAlignment="1">
      <alignment horizontal="left" vertical="center"/>
    </xf>
    <xf numFmtId="0" fontId="56" fillId="21" borderId="10" xfId="0" applyFont="1" applyFill="1" applyBorder="1" applyAlignment="1">
      <alignment vertical="center" wrapText="1"/>
    </xf>
    <xf numFmtId="0" fontId="56" fillId="0" borderId="10" xfId="0" applyFont="1" applyBorder="1" applyAlignment="1">
      <alignment horizontal="left" vertical="center" wrapText="1"/>
    </xf>
    <xf numFmtId="16" fontId="56" fillId="0" borderId="10" xfId="0" applyNumberFormat="1" applyFont="1" applyBorder="1" applyAlignment="1">
      <alignment horizontal="left" vertical="center" wrapText="1"/>
    </xf>
    <xf numFmtId="0" fontId="56" fillId="0" borderId="10" xfId="0" applyFont="1" applyBorder="1" applyAlignment="1">
      <alignment vertical="center" wrapText="1"/>
    </xf>
    <xf numFmtId="0" fontId="57" fillId="21" borderId="10" xfId="0" applyFont="1" applyFill="1" applyBorder="1" applyAlignment="1">
      <alignment vertical="center"/>
    </xf>
    <xf numFmtId="0" fontId="54" fillId="0" borderId="9" xfId="0" applyFont="1" applyBorder="1" applyAlignment="1">
      <alignment horizontal="left" vertical="center" wrapText="1"/>
    </xf>
    <xf numFmtId="0" fontId="54" fillId="0" borderId="9" xfId="0" applyFont="1" applyBorder="1" applyAlignment="1">
      <alignment vertical="center" wrapText="1"/>
    </xf>
    <xf numFmtId="0" fontId="11" fillId="0" borderId="9" xfId="0" applyFont="1" applyBorder="1" applyAlignment="1">
      <alignment horizontal="left" vertical="center" wrapText="1"/>
    </xf>
    <xf numFmtId="0" fontId="11" fillId="0" borderId="9" xfId="0" applyFont="1" applyBorder="1" applyAlignment="1">
      <alignment horizontal="center" vertical="center" wrapText="1"/>
    </xf>
    <xf numFmtId="0" fontId="1" fillId="0" borderId="9" xfId="4"/>
    <xf numFmtId="0" fontId="1" fillId="0" borderId="9" xfId="4" applyAlignment="1">
      <alignment wrapText="1"/>
    </xf>
    <xf numFmtId="9" fontId="24" fillId="7" borderId="10" xfId="5" applyFont="1" applyFill="1" applyBorder="1" applyAlignment="1">
      <alignment horizontal="center" vertical="center"/>
    </xf>
    <xf numFmtId="0" fontId="24" fillId="7" borderId="10" xfId="4" applyFont="1" applyFill="1" applyBorder="1" applyAlignment="1">
      <alignment horizontal="center" vertical="center"/>
    </xf>
    <xf numFmtId="0" fontId="24" fillId="7" borderId="10" xfId="4" applyFont="1" applyFill="1" applyBorder="1" applyAlignment="1">
      <alignment horizontal="center" vertical="center" wrapText="1"/>
    </xf>
    <xf numFmtId="0" fontId="34" fillId="7" borderId="10" xfId="4" applyFont="1" applyFill="1" applyBorder="1" applyAlignment="1">
      <alignment horizontal="center" vertical="center" wrapText="1"/>
    </xf>
    <xf numFmtId="0" fontId="5" fillId="7" borderId="10" xfId="4" applyFont="1" applyFill="1" applyBorder="1" applyAlignment="1">
      <alignment horizontal="center" vertical="center"/>
    </xf>
    <xf numFmtId="0" fontId="8" fillId="7" borderId="10" xfId="4" applyFont="1" applyFill="1" applyBorder="1" applyAlignment="1">
      <alignment horizontal="center" vertical="center" wrapText="1"/>
    </xf>
    <xf numFmtId="0" fontId="58" fillId="0" borderId="43" xfId="4" applyFont="1" applyBorder="1" applyAlignment="1">
      <alignment vertical="center" wrapText="1"/>
    </xf>
    <xf numFmtId="0" fontId="5" fillId="0" borderId="10" xfId="4" applyFont="1" applyBorder="1" applyAlignment="1">
      <alignment horizontal="center" vertical="center"/>
    </xf>
    <xf numFmtId="0" fontId="5" fillId="22" borderId="10" xfId="4" applyFont="1" applyFill="1" applyBorder="1" applyAlignment="1">
      <alignment horizontal="center" vertical="center" wrapText="1"/>
    </xf>
    <xf numFmtId="0" fontId="8" fillId="19" borderId="44" xfId="4" applyFont="1" applyFill="1" applyBorder="1" applyAlignment="1">
      <alignment horizontal="left" vertical="center" wrapText="1"/>
    </xf>
    <xf numFmtId="0" fontId="5" fillId="0" borderId="43" xfId="4" applyFont="1" applyBorder="1" applyAlignment="1">
      <alignment horizontal="center" vertical="center" wrapText="1"/>
    </xf>
    <xf numFmtId="0" fontId="21" fillId="22" borderId="10" xfId="4" applyFont="1" applyFill="1" applyBorder="1" applyAlignment="1">
      <alignment horizontal="center" vertical="center" wrapText="1"/>
    </xf>
    <xf numFmtId="0" fontId="8" fillId="7" borderId="45" xfId="4" applyFont="1" applyFill="1" applyBorder="1" applyAlignment="1">
      <alignment horizontal="center" vertical="center" wrapText="1"/>
    </xf>
    <xf numFmtId="0" fontId="8" fillId="7" borderId="46" xfId="4" applyFont="1" applyFill="1" applyBorder="1" applyAlignment="1">
      <alignment horizontal="center" vertical="center" wrapText="1"/>
    </xf>
    <xf numFmtId="0" fontId="8" fillId="22" borderId="46" xfId="4" applyFont="1" applyFill="1" applyBorder="1" applyAlignment="1">
      <alignment horizontal="center" vertical="center" wrapText="1"/>
    </xf>
    <xf numFmtId="0" fontId="8" fillId="19" borderId="47" xfId="4" applyFont="1" applyFill="1" applyBorder="1" applyAlignment="1">
      <alignment horizontal="center" vertical="center" wrapText="1"/>
    </xf>
    <xf numFmtId="0" fontId="21" fillId="0" borderId="9" xfId="6"/>
    <xf numFmtId="0" fontId="14" fillId="0" borderId="9" xfId="6" applyFont="1"/>
    <xf numFmtId="0" fontId="21" fillId="0" borderId="9" xfId="6" applyAlignment="1">
      <alignment vertical="center"/>
    </xf>
    <xf numFmtId="3" fontId="12" fillId="3" borderId="4" xfId="6" applyNumberFormat="1" applyFont="1" applyFill="1" applyBorder="1" applyAlignment="1">
      <alignment horizontal="center" vertical="center"/>
    </xf>
    <xf numFmtId="0" fontId="5" fillId="23" borderId="4" xfId="6" applyFont="1" applyFill="1" applyBorder="1" applyAlignment="1">
      <alignment vertical="center" wrapText="1"/>
    </xf>
    <xf numFmtId="0" fontId="21" fillId="0" borderId="9" xfId="6" applyAlignment="1">
      <alignment horizontal="left" vertical="center"/>
    </xf>
    <xf numFmtId="0" fontId="8" fillId="24" borderId="3" xfId="6" applyFont="1" applyFill="1" applyBorder="1" applyAlignment="1">
      <alignment horizontal="center" vertical="center" wrapText="1"/>
    </xf>
    <xf numFmtId="0" fontId="8" fillId="24" borderId="3" xfId="6" applyFont="1" applyFill="1" applyBorder="1" applyAlignment="1">
      <alignment horizontal="left" vertical="center" wrapText="1"/>
    </xf>
    <xf numFmtId="0" fontId="10" fillId="0" borderId="9" xfId="6" applyFont="1"/>
    <xf numFmtId="0" fontId="11" fillId="0" borderId="1" xfId="6" applyFont="1" applyBorder="1" applyAlignment="1">
      <alignment horizontal="left" vertical="center" wrapText="1"/>
    </xf>
    <xf numFmtId="0" fontId="11" fillId="7" borderId="1" xfId="6" applyFont="1" applyFill="1" applyBorder="1" applyAlignment="1">
      <alignment horizontal="left" vertical="center" wrapText="1"/>
    </xf>
    <xf numFmtId="0" fontId="10" fillId="0" borderId="9" xfId="6" applyFont="1" applyAlignment="1">
      <alignment vertical="center"/>
    </xf>
    <xf numFmtId="0" fontId="5" fillId="0" borderId="9" xfId="6" applyFont="1"/>
    <xf numFmtId="0" fontId="8" fillId="0" borderId="9" xfId="6" applyFont="1"/>
    <xf numFmtId="0" fontId="5" fillId="0" borderId="9" xfId="6" applyFont="1" applyAlignment="1">
      <alignment vertical="center"/>
    </xf>
    <xf numFmtId="0" fontId="4" fillId="0" borderId="9" xfId="6" applyFont="1"/>
    <xf numFmtId="0" fontId="35" fillId="0" borderId="9" xfId="2" applyBorder="1"/>
    <xf numFmtId="0" fontId="9" fillId="2" borderId="1" xfId="6" applyFont="1" applyFill="1" applyBorder="1" applyAlignment="1">
      <alignment horizontal="left" vertical="center" wrapText="1"/>
    </xf>
    <xf numFmtId="0" fontId="11" fillId="7" borderId="3" xfId="6" applyFont="1" applyFill="1" applyBorder="1" applyAlignment="1">
      <alignment horizontal="center" vertical="center" wrapText="1"/>
    </xf>
    <xf numFmtId="0" fontId="11" fillId="0" borderId="3" xfId="6" applyFont="1" applyBorder="1" applyAlignment="1">
      <alignment horizontal="right" vertical="center" wrapText="1"/>
    </xf>
    <xf numFmtId="0" fontId="11" fillId="0" borderId="3" xfId="6" applyFont="1" applyBorder="1" applyAlignment="1">
      <alignment horizontal="left" vertical="center" wrapText="1"/>
    </xf>
    <xf numFmtId="0" fontId="8" fillId="25" borderId="3" xfId="6" applyFont="1" applyFill="1" applyBorder="1" applyAlignment="1">
      <alignment horizontal="left" vertical="center" wrapText="1"/>
    </xf>
    <xf numFmtId="0" fontId="5" fillId="4" borderId="8" xfId="6" applyFont="1" applyFill="1" applyBorder="1" applyAlignment="1">
      <alignment vertical="center" wrapText="1"/>
    </xf>
    <xf numFmtId="3" fontId="12" fillId="3" borderId="8" xfId="6" applyNumberFormat="1" applyFont="1" applyFill="1" applyBorder="1" applyAlignment="1">
      <alignment horizontal="center" vertical="center"/>
    </xf>
    <xf numFmtId="0" fontId="5" fillId="4" borderId="4" xfId="6" applyFont="1" applyFill="1" applyBorder="1" applyAlignment="1">
      <alignment vertical="center" wrapText="1"/>
    </xf>
    <xf numFmtId="0" fontId="5" fillId="4" borderId="5" xfId="6" applyFont="1" applyFill="1" applyBorder="1" applyAlignment="1">
      <alignment vertical="center" wrapText="1"/>
    </xf>
    <xf numFmtId="3" fontId="12" fillId="3" borderId="5" xfId="6" applyNumberFormat="1" applyFont="1" applyFill="1" applyBorder="1" applyAlignment="1">
      <alignment horizontal="center" vertical="center"/>
    </xf>
    <xf numFmtId="0" fontId="8" fillId="4" borderId="6" xfId="6" applyFont="1" applyFill="1" applyBorder="1" applyAlignment="1">
      <alignment vertical="center" wrapText="1"/>
    </xf>
    <xf numFmtId="3" fontId="13" fillId="3" borderId="7" xfId="6" applyNumberFormat="1" applyFont="1" applyFill="1" applyBorder="1" applyAlignment="1">
      <alignment horizontal="center" vertical="center" wrapText="1"/>
    </xf>
    <xf numFmtId="0" fontId="55" fillId="0" borderId="9" xfId="4" applyFont="1" applyAlignment="1">
      <alignment horizontal="center" vertical="center" wrapText="1"/>
    </xf>
    <xf numFmtId="0" fontId="1" fillId="0" borderId="9" xfId="4" applyAlignment="1">
      <alignment horizontal="center"/>
    </xf>
    <xf numFmtId="0" fontId="55" fillId="19" borderId="10" xfId="4" applyFont="1" applyFill="1" applyBorder="1" applyAlignment="1">
      <alignment horizontal="center" vertical="center" wrapText="1"/>
    </xf>
    <xf numFmtId="0" fontId="0" fillId="0" borderId="0" xfId="0"/>
    <xf numFmtId="0" fontId="54" fillId="0" borderId="10" xfId="0" applyFont="1" applyBorder="1" applyAlignment="1">
      <alignment horizontal="center" vertical="center" wrapText="1"/>
    </xf>
    <xf numFmtId="0" fontId="54" fillId="0" borderId="10" xfId="0" applyFont="1" applyBorder="1" applyAlignment="1">
      <alignment horizontal="left" vertical="center"/>
    </xf>
    <xf numFmtId="0" fontId="54" fillId="10" borderId="10" xfId="0" applyFont="1" applyFill="1" applyBorder="1" applyAlignment="1">
      <alignment horizontal="left" vertical="center"/>
    </xf>
    <xf numFmtId="0" fontId="54" fillId="0" borderId="10" xfId="0" applyFont="1" applyBorder="1" applyAlignment="1">
      <alignment horizontal="left" vertical="center" wrapText="1"/>
    </xf>
    <xf numFmtId="0" fontId="54" fillId="0" borderId="25" xfId="0" applyFont="1" applyBorder="1" applyAlignment="1">
      <alignment horizontal="center" vertical="center"/>
    </xf>
    <xf numFmtId="0" fontId="54" fillId="0" borderId="40" xfId="0" applyFont="1" applyBorder="1" applyAlignment="1">
      <alignment horizontal="center" vertical="center"/>
    </xf>
    <xf numFmtId="0" fontId="54" fillId="0" borderId="26" xfId="0" applyFont="1" applyBorder="1" applyAlignment="1">
      <alignment horizontal="center" vertical="center"/>
    </xf>
    <xf numFmtId="0" fontId="55" fillId="10" borderId="10" xfId="0" applyFont="1" applyFill="1" applyBorder="1" applyAlignment="1">
      <alignment horizontal="left" vertical="center"/>
    </xf>
    <xf numFmtId="0" fontId="56" fillId="0" borderId="10" xfId="0" applyFont="1" applyBorder="1" applyAlignment="1">
      <alignment horizontal="center" vertical="center"/>
    </xf>
    <xf numFmtId="0" fontId="56" fillId="0" borderId="41" xfId="0" applyFont="1" applyBorder="1" applyAlignment="1">
      <alignment horizontal="center" vertical="center" wrapText="1"/>
    </xf>
    <xf numFmtId="0" fontId="56" fillId="0" borderId="42" xfId="0" applyFont="1" applyBorder="1" applyAlignment="1">
      <alignment horizontal="center" vertical="center" wrapText="1"/>
    </xf>
    <xf numFmtId="0" fontId="52" fillId="0" borderId="0" xfId="0" applyFont="1" applyAlignment="1">
      <alignment horizontal="left"/>
    </xf>
    <xf numFmtId="0" fontId="54" fillId="0" borderId="27" xfId="0" applyFont="1" applyBorder="1" applyAlignment="1">
      <alignment horizontal="left" vertical="center"/>
    </xf>
    <xf numFmtId="0" fontId="54" fillId="0" borderId="9" xfId="0" applyFont="1" applyBorder="1" applyAlignment="1">
      <alignment horizontal="left" vertical="center"/>
    </xf>
    <xf numFmtId="0" fontId="28" fillId="0" borderId="9" xfId="0" applyFont="1" applyBorder="1" applyAlignment="1">
      <alignment horizontal="center" vertical="center"/>
    </xf>
    <xf numFmtId="0" fontId="30" fillId="0" borderId="9" xfId="0" applyFont="1" applyBorder="1" applyAlignment="1" applyProtection="1">
      <alignment horizontal="center"/>
      <protection locked="0"/>
    </xf>
    <xf numFmtId="3" fontId="49" fillId="3" borderId="38" xfId="3" applyNumberFormat="1" applyFont="1" applyFill="1" applyBorder="1" applyAlignment="1" applyProtection="1">
      <alignment horizontal="center" vertical="center" wrapText="1"/>
      <protection locked="0"/>
    </xf>
    <xf numFmtId="3" fontId="49" fillId="3" borderId="39" xfId="3" applyNumberFormat="1" applyFont="1" applyFill="1" applyBorder="1" applyAlignment="1" applyProtection="1">
      <alignment horizontal="center" vertical="center" wrapText="1"/>
      <protection locked="0"/>
    </xf>
    <xf numFmtId="0" fontId="35" fillId="0" borderId="9" xfId="2" applyBorder="1" applyAlignment="1">
      <alignment horizontal="left" vertical="top" wrapText="1"/>
    </xf>
    <xf numFmtId="0" fontId="42" fillId="0" borderId="9" xfId="3" applyFont="1" applyAlignment="1">
      <alignment horizontal="center" vertical="center" wrapText="1"/>
    </xf>
    <xf numFmtId="3" fontId="45" fillId="3" borderId="31" xfId="3" applyNumberFormat="1" applyFont="1" applyFill="1" applyBorder="1" applyAlignment="1" applyProtection="1">
      <alignment horizontal="center" vertical="center"/>
      <protection locked="0"/>
    </xf>
    <xf numFmtId="3" fontId="45" fillId="3" borderId="30" xfId="3" applyNumberFormat="1" applyFont="1" applyFill="1" applyBorder="1" applyAlignment="1" applyProtection="1">
      <alignment horizontal="center" vertical="center"/>
      <protection locked="0"/>
    </xf>
    <xf numFmtId="3" fontId="45" fillId="3" borderId="32" xfId="3" applyNumberFormat="1" applyFont="1" applyFill="1" applyBorder="1" applyAlignment="1" applyProtection="1">
      <alignment horizontal="center" vertical="center"/>
      <protection locked="0"/>
    </xf>
    <xf numFmtId="3" fontId="45" fillId="3" borderId="33" xfId="3" applyNumberFormat="1" applyFont="1" applyFill="1" applyBorder="1" applyAlignment="1" applyProtection="1">
      <alignment horizontal="center" vertical="center"/>
      <protection locked="0"/>
    </xf>
    <xf numFmtId="0" fontId="44" fillId="0" borderId="22" xfId="3" applyFont="1" applyBorder="1" applyAlignment="1" applyProtection="1">
      <alignment horizontal="center" vertical="center" wrapText="1"/>
      <protection locked="0"/>
    </xf>
    <xf numFmtId="0" fontId="44" fillId="0" borderId="23" xfId="3" applyFont="1" applyBorder="1" applyAlignment="1" applyProtection="1">
      <alignment horizontal="center" vertical="center" wrapText="1"/>
      <protection locked="0"/>
    </xf>
    <xf numFmtId="0" fontId="44" fillId="0" borderId="22" xfId="3" applyFont="1" applyBorder="1" applyAlignment="1">
      <alignment horizontal="center" vertical="center" wrapText="1"/>
    </xf>
    <xf numFmtId="0" fontId="44" fillId="0" borderId="23" xfId="3" applyFont="1" applyBorder="1" applyAlignment="1">
      <alignment horizontal="center" vertical="center" wrapText="1"/>
    </xf>
    <xf numFmtId="0" fontId="47" fillId="2" borderId="22" xfId="3" applyFont="1" applyFill="1" applyBorder="1" applyAlignment="1" applyProtection="1">
      <alignment horizontal="center" vertical="center" wrapText="1"/>
      <protection locked="0"/>
    </xf>
    <xf numFmtId="0" fontId="47" fillId="2" borderId="23" xfId="3" applyFont="1" applyFill="1" applyBorder="1" applyAlignment="1" applyProtection="1">
      <alignment horizontal="center" vertical="center" wrapText="1"/>
      <protection locked="0"/>
    </xf>
    <xf numFmtId="0" fontId="44" fillId="0" borderId="35" xfId="3" applyFont="1" applyBorder="1" applyAlignment="1" applyProtection="1">
      <alignment horizontal="center" vertical="center" wrapText="1"/>
      <protection locked="0"/>
    </xf>
    <xf numFmtId="0" fontId="44" fillId="0" borderId="36" xfId="3" applyFont="1" applyBorder="1" applyAlignment="1" applyProtection="1">
      <alignment horizontal="center" vertical="center" wrapText="1"/>
      <protection locked="0"/>
    </xf>
    <xf numFmtId="3" fontId="45" fillId="3" borderId="34" xfId="3" applyNumberFormat="1" applyFont="1" applyFill="1" applyBorder="1" applyAlignment="1" applyProtection="1">
      <alignment horizontal="center" vertical="center"/>
      <protection locked="0"/>
    </xf>
    <xf numFmtId="0" fontId="42" fillId="0" borderId="9" xfId="3" applyFont="1" applyAlignment="1">
      <alignment horizontal="left" vertical="center" wrapText="1"/>
    </xf>
    <xf numFmtId="0" fontId="42" fillId="0" borderId="9" xfId="3" applyFont="1" applyAlignment="1">
      <alignment horizontal="left" vertical="top" wrapText="1"/>
    </xf>
    <xf numFmtId="0" fontId="6" fillId="0" borderId="0" xfId="0" applyFont="1" applyAlignment="1">
      <alignment horizontal="left" vertical="center"/>
    </xf>
    <xf numFmtId="0" fontId="7" fillId="0" borderId="0" xfId="0" applyFont="1" applyAlignment="1">
      <alignment horizontal="center"/>
    </xf>
    <xf numFmtId="0" fontId="28" fillId="0" borderId="0" xfId="0" applyFont="1" applyAlignment="1">
      <alignment horizontal="center" vertical="center" wrapText="1"/>
    </xf>
    <xf numFmtId="0" fontId="30" fillId="0" borderId="0" xfId="0" applyFont="1" applyAlignment="1" applyProtection="1">
      <alignment horizontal="center"/>
      <protection locked="0"/>
    </xf>
    <xf numFmtId="0" fontId="2" fillId="0" borderId="0" xfId="0" applyFont="1" applyAlignment="1">
      <alignment horizontal="center" vertical="center" wrapText="1"/>
    </xf>
    <xf numFmtId="0" fontId="55" fillId="0" borderId="9" xfId="4" applyFont="1" applyAlignment="1">
      <alignment horizontal="center" vertical="center" wrapText="1"/>
    </xf>
    <xf numFmtId="0" fontId="1" fillId="0" borderId="9" xfId="4" applyAlignment="1">
      <alignment horizontal="center"/>
    </xf>
    <xf numFmtId="0" fontId="62" fillId="0" borderId="0" xfId="0" applyFont="1" applyAlignment="1">
      <alignment horizontal="center" vertical="center" wrapText="1"/>
    </xf>
    <xf numFmtId="0" fontId="60" fillId="0" borderId="9" xfId="6" applyFont="1" applyAlignment="1">
      <alignment horizontal="center" vertical="center"/>
    </xf>
    <xf numFmtId="0" fontId="21" fillId="0" borderId="9" xfId="6"/>
    <xf numFmtId="0" fontId="7" fillId="0" borderId="9" xfId="6" applyFont="1" applyAlignment="1">
      <alignment horizontal="center"/>
    </xf>
    <xf numFmtId="0" fontId="11" fillId="25" borderId="22" xfId="6" applyFont="1" applyFill="1" applyBorder="1" applyAlignment="1">
      <alignment horizontal="center" vertical="center" wrapText="1"/>
    </xf>
    <xf numFmtId="0" fontId="11" fillId="25" borderId="48" xfId="6" applyFont="1" applyFill="1" applyBorder="1" applyAlignment="1">
      <alignment horizontal="center" vertical="center" wrapText="1"/>
    </xf>
    <xf numFmtId="0" fontId="11" fillId="25" borderId="23" xfId="6" applyFont="1" applyFill="1" applyBorder="1" applyAlignment="1">
      <alignment horizontal="center" vertical="center" wrapText="1"/>
    </xf>
    <xf numFmtId="0" fontId="9" fillId="2" borderId="22" xfId="6" applyFont="1" applyFill="1" applyBorder="1" applyAlignment="1">
      <alignment horizontal="center" vertical="center" wrapText="1"/>
    </xf>
    <xf numFmtId="0" fontId="9" fillId="2" borderId="48" xfId="6" applyFont="1" applyFill="1" applyBorder="1" applyAlignment="1">
      <alignment horizontal="center" vertical="center" wrapText="1"/>
    </xf>
    <xf numFmtId="0" fontId="9" fillId="2" borderId="23" xfId="6" applyFont="1" applyFill="1" applyBorder="1" applyAlignment="1">
      <alignment horizontal="center" vertical="center" wrapText="1"/>
    </xf>
    <xf numFmtId="0" fontId="6" fillId="0" borderId="9" xfId="6" applyFont="1" applyAlignment="1">
      <alignment horizontal="left" vertical="center"/>
    </xf>
    <xf numFmtId="0" fontId="5" fillId="0" borderId="9" xfId="6" applyFont="1" applyAlignment="1">
      <alignment horizontal="left" vertical="center"/>
    </xf>
    <xf numFmtId="0" fontId="64" fillId="26" borderId="0" xfId="0" applyFont="1" applyFill="1" applyAlignment="1">
      <alignment horizontal="left" vertical="center"/>
    </xf>
    <xf numFmtId="0" fontId="64" fillId="26" borderId="0" xfId="0" applyFont="1" applyFill="1" applyAlignment="1">
      <alignment horizontal="right" vertical="center"/>
    </xf>
    <xf numFmtId="0" fontId="64" fillId="27" borderId="10" xfId="0" applyFont="1" applyFill="1" applyBorder="1" applyAlignment="1">
      <alignment horizontal="left" vertical="center"/>
    </xf>
    <xf numFmtId="0" fontId="64" fillId="26" borderId="0" xfId="0" applyFont="1" applyFill="1" applyAlignment="1">
      <alignment horizontal="left" vertical="center"/>
    </xf>
    <xf numFmtId="0" fontId="33" fillId="0" borderId="0" xfId="0" applyFont="1" applyAlignment="1">
      <alignment horizontal="left" vertical="center"/>
    </xf>
    <xf numFmtId="0" fontId="63" fillId="0" borderId="0" xfId="0" applyFont="1" applyAlignment="1">
      <alignment horizontal="left" vertical="center"/>
    </xf>
    <xf numFmtId="0" fontId="65" fillId="27" borderId="10" xfId="0" applyFont="1" applyFill="1" applyBorder="1" applyAlignment="1">
      <alignment horizontal="center" vertical="center"/>
    </xf>
    <xf numFmtId="0" fontId="66" fillId="19" borderId="49" xfId="0" applyFont="1" applyFill="1" applyBorder="1" applyAlignment="1">
      <alignment horizontal="center" vertical="center" wrapText="1"/>
    </xf>
    <xf numFmtId="0" fontId="66" fillId="19" borderId="50" xfId="0" applyFont="1" applyFill="1" applyBorder="1" applyAlignment="1">
      <alignment horizontal="center" vertical="center" wrapText="1"/>
    </xf>
    <xf numFmtId="0" fontId="66" fillId="0" borderId="51" xfId="0" applyFont="1" applyBorder="1" applyAlignment="1">
      <alignment vertical="center" wrapText="1"/>
    </xf>
    <xf numFmtId="0" fontId="66" fillId="19" borderId="49" xfId="0" applyFont="1" applyFill="1" applyBorder="1" applyAlignment="1">
      <alignment horizontal="center" vertical="center" wrapText="1"/>
    </xf>
    <xf numFmtId="0" fontId="66" fillId="19" borderId="44" xfId="0" applyFont="1" applyFill="1" applyBorder="1" applyAlignment="1">
      <alignment horizontal="center" vertical="center" wrapText="1"/>
    </xf>
    <xf numFmtId="0" fontId="66" fillId="19" borderId="10" xfId="0" applyFont="1" applyFill="1" applyBorder="1" applyAlignment="1">
      <alignment horizontal="center" vertical="center" wrapText="1"/>
    </xf>
    <xf numFmtId="0" fontId="66" fillId="0" borderId="43" xfId="0" applyFont="1" applyBorder="1" applyAlignment="1">
      <alignment vertical="center" wrapText="1"/>
    </xf>
    <xf numFmtId="0" fontId="66" fillId="19" borderId="44" xfId="0" applyFont="1" applyFill="1" applyBorder="1" applyAlignment="1">
      <alignment horizontal="center" vertical="center" wrapText="1"/>
    </xf>
    <xf numFmtId="0" fontId="66" fillId="19" borderId="52" xfId="0" applyFont="1" applyFill="1" applyBorder="1" applyAlignment="1">
      <alignment horizontal="center" vertical="center" wrapText="1"/>
    </xf>
    <xf numFmtId="0" fontId="66" fillId="19" borderId="42" xfId="0" applyFont="1" applyFill="1" applyBorder="1" applyAlignment="1">
      <alignment horizontal="center" vertical="center" wrapText="1"/>
    </xf>
    <xf numFmtId="0" fontId="66" fillId="0" borderId="9" xfId="0" applyFont="1" applyBorder="1" applyAlignment="1">
      <alignment horizontal="center" vertical="center" wrapText="1"/>
    </xf>
    <xf numFmtId="0" fontId="66" fillId="0" borderId="9" xfId="0" applyFont="1" applyBorder="1" applyAlignment="1">
      <alignment vertical="center" wrapText="1"/>
    </xf>
    <xf numFmtId="0" fontId="65" fillId="0" borderId="9" xfId="0" applyFont="1" applyBorder="1" applyAlignment="1">
      <alignment horizontal="center"/>
    </xf>
    <xf numFmtId="0" fontId="66" fillId="17" borderId="44" xfId="0" applyFont="1" applyFill="1" applyBorder="1" applyAlignment="1">
      <alignment horizontal="center" vertical="center"/>
    </xf>
    <xf numFmtId="0" fontId="66" fillId="17" borderId="10" xfId="0" applyFont="1" applyFill="1" applyBorder="1" applyAlignment="1">
      <alignment horizontal="center" vertical="center"/>
    </xf>
    <xf numFmtId="0" fontId="0" fillId="0" borderId="43" xfId="0" applyBorder="1"/>
    <xf numFmtId="3" fontId="67" fillId="0" borderId="9" xfId="0" applyNumberFormat="1" applyFont="1" applyBorder="1" applyAlignment="1">
      <alignment horizontal="center" vertical="center"/>
    </xf>
    <xf numFmtId="0" fontId="66" fillId="17" borderId="52" xfId="0" applyFont="1" applyFill="1" applyBorder="1" applyAlignment="1">
      <alignment horizontal="center" vertical="center"/>
    </xf>
    <xf numFmtId="0" fontId="66" fillId="17" borderId="42" xfId="0" applyFont="1" applyFill="1" applyBorder="1" applyAlignment="1">
      <alignment horizontal="center" vertical="center"/>
    </xf>
    <xf numFmtId="0" fontId="0" fillId="0" borderId="53" xfId="0" applyBorder="1"/>
    <xf numFmtId="0" fontId="66" fillId="17" borderId="44" xfId="0" applyFont="1" applyFill="1" applyBorder="1" applyAlignment="1">
      <alignment horizontal="center" vertical="center"/>
    </xf>
    <xf numFmtId="0" fontId="66" fillId="13" borderId="10" xfId="0" applyFont="1" applyFill="1" applyBorder="1"/>
    <xf numFmtId="0" fontId="21" fillId="0" borderId="54" xfId="0" applyFont="1" applyBorder="1"/>
    <xf numFmtId="0" fontId="66" fillId="13" borderId="11" xfId="0" applyFont="1" applyFill="1" applyBorder="1"/>
    <xf numFmtId="0" fontId="66" fillId="28" borderId="11" xfId="0" applyFont="1" applyFill="1" applyBorder="1"/>
    <xf numFmtId="0" fontId="66" fillId="17" borderId="55" xfId="0" applyFont="1" applyFill="1" applyBorder="1" applyAlignment="1">
      <alignment horizontal="center" vertical="center" wrapText="1"/>
    </xf>
    <xf numFmtId="0" fontId="66" fillId="17" borderId="56" xfId="0" applyFont="1" applyFill="1" applyBorder="1" applyAlignment="1">
      <alignment horizontal="center" vertical="center" wrapText="1"/>
    </xf>
    <xf numFmtId="0" fontId="68" fillId="0" borderId="57" xfId="0" applyFont="1" applyBorder="1" applyAlignment="1">
      <alignment horizontal="center" vertical="center"/>
    </xf>
    <xf numFmtId="0" fontId="69" fillId="0" borderId="9" xfId="0" applyFont="1" applyBorder="1"/>
  </cellXfs>
  <cellStyles count="8">
    <cellStyle name="Hyperlink" xfId="2" builtinId="8"/>
    <cellStyle name="Hyperlink 2" xfId="7" xr:uid="{E426D4E7-0379-9442-B0E0-6F43C94CCA78}"/>
    <cellStyle name="Normal" xfId="0" builtinId="0"/>
    <cellStyle name="Normal 2" xfId="3" xr:uid="{72992ECA-012A-EF45-B3AA-F347845DAED3}"/>
    <cellStyle name="Normal 3" xfId="4" xr:uid="{27E3EB7E-7345-D845-8ED4-A3E41162F55E}"/>
    <cellStyle name="Normal 4" xfId="6" xr:uid="{FD401324-1E92-8F46-91F9-754362690C23}"/>
    <cellStyle name="Per cent" xfId="1" builtinId="5"/>
    <cellStyle name="Per cent 2" xfId="5" xr:uid="{B732E07C-4B80-994C-BED1-851F13B899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25400</xdr:colOff>
      <xdr:row>0</xdr:row>
      <xdr:rowOff>0</xdr:rowOff>
    </xdr:from>
    <xdr:ext cx="806450" cy="942975"/>
    <xdr:pic>
      <xdr:nvPicPr>
        <xdr:cNvPr id="2" name="image1.jpg" title="Image">
          <a:extLst>
            <a:ext uri="{FF2B5EF4-FFF2-40B4-BE49-F238E27FC236}">
              <a16:creationId xmlns:a16="http://schemas.microsoft.com/office/drawing/2014/main" id="{46E11BE3-A727-4747-9A60-748A2FAC688F}"/>
            </a:ext>
          </a:extLst>
        </xdr:cNvPr>
        <xdr:cNvPicPr preferRelativeResize="0"/>
      </xdr:nvPicPr>
      <xdr:blipFill>
        <a:blip xmlns:r="http://schemas.openxmlformats.org/officeDocument/2006/relationships" r:embed="rId1" cstate="print"/>
        <a:stretch>
          <a:fillRect/>
        </a:stretch>
      </xdr:blipFill>
      <xdr:spPr>
        <a:xfrm>
          <a:off x="25400" y="0"/>
          <a:ext cx="806450" cy="942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177800</xdr:rowOff>
    </xdr:from>
    <xdr:ext cx="533400" cy="666750"/>
    <xdr:pic>
      <xdr:nvPicPr>
        <xdr:cNvPr id="12" name="image1.jpg">
          <a:extLst>
            <a:ext uri="{FF2B5EF4-FFF2-40B4-BE49-F238E27FC236}">
              <a16:creationId xmlns:a16="http://schemas.microsoft.com/office/drawing/2014/main" id="{CA147468-1A1B-BB49-82A1-5942BE7A157E}"/>
            </a:ext>
          </a:extLst>
        </xdr:cNvPr>
        <xdr:cNvPicPr preferRelativeResize="0"/>
      </xdr:nvPicPr>
      <xdr:blipFill>
        <a:blip xmlns:r="http://schemas.openxmlformats.org/officeDocument/2006/relationships" r:embed="rId1" cstate="print"/>
        <a:stretch>
          <a:fillRect/>
        </a:stretch>
      </xdr:blipFill>
      <xdr:spPr>
        <a:xfrm>
          <a:off x="863600" y="177800"/>
          <a:ext cx="533400" cy="666750"/>
        </a:xfrm>
        <a:prstGeom prst="rect">
          <a:avLst/>
        </a:prstGeom>
        <a:noFill/>
      </xdr:spPr>
    </xdr:pic>
    <xdr:clientData fLocksWithSheet="0"/>
  </xdr:oneCellAnchor>
  <xdr:oneCellAnchor>
    <xdr:from>
      <xdr:col>1</xdr:col>
      <xdr:colOff>38100</xdr:colOff>
      <xdr:row>37</xdr:row>
      <xdr:rowOff>177800</xdr:rowOff>
    </xdr:from>
    <xdr:ext cx="533400" cy="666750"/>
    <xdr:pic>
      <xdr:nvPicPr>
        <xdr:cNvPr id="13" name="image1.jpg">
          <a:extLst>
            <a:ext uri="{FF2B5EF4-FFF2-40B4-BE49-F238E27FC236}">
              <a16:creationId xmlns:a16="http://schemas.microsoft.com/office/drawing/2014/main" id="{46F942D8-9212-3645-8843-9A56B619A6F7}"/>
            </a:ext>
          </a:extLst>
        </xdr:cNvPr>
        <xdr:cNvPicPr preferRelativeResize="0"/>
      </xdr:nvPicPr>
      <xdr:blipFill>
        <a:blip xmlns:r="http://schemas.openxmlformats.org/officeDocument/2006/relationships" r:embed="rId1" cstate="print"/>
        <a:stretch>
          <a:fillRect/>
        </a:stretch>
      </xdr:blipFill>
      <xdr:spPr>
        <a:xfrm>
          <a:off x="863600" y="177800"/>
          <a:ext cx="533400" cy="6667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5</xdr:col>
      <xdr:colOff>482600</xdr:colOff>
      <xdr:row>0</xdr:row>
      <xdr:rowOff>101600</xdr:rowOff>
    </xdr:from>
    <xdr:to>
      <xdr:col>6</xdr:col>
      <xdr:colOff>381000</xdr:colOff>
      <xdr:row>4</xdr:row>
      <xdr:rowOff>152389</xdr:rowOff>
    </xdr:to>
    <xdr:pic>
      <xdr:nvPicPr>
        <xdr:cNvPr id="3" name="Picture 2">
          <a:extLst>
            <a:ext uri="{FF2B5EF4-FFF2-40B4-BE49-F238E27FC236}">
              <a16:creationId xmlns:a16="http://schemas.microsoft.com/office/drawing/2014/main" id="{0A09D93A-2326-C54F-A97D-F320E46245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59900" y="101600"/>
          <a:ext cx="863600" cy="119378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88900</xdr:colOff>
      <xdr:row>0</xdr:row>
      <xdr:rowOff>25400</xdr:rowOff>
    </xdr:from>
    <xdr:to>
      <xdr:col>0</xdr:col>
      <xdr:colOff>698500</xdr:colOff>
      <xdr:row>3</xdr:row>
      <xdr:rowOff>0</xdr:rowOff>
    </xdr:to>
    <xdr:pic>
      <xdr:nvPicPr>
        <xdr:cNvPr id="2" name="image1.jpg">
          <a:extLst>
            <a:ext uri="{FF2B5EF4-FFF2-40B4-BE49-F238E27FC236}">
              <a16:creationId xmlns:a16="http://schemas.microsoft.com/office/drawing/2014/main" id="{C3EB91EF-E271-0E4E-B9F2-D115392A30F1}"/>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 y="25400"/>
          <a:ext cx="609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oneCellAnchor>
    <xdr:from>
      <xdr:col>2</xdr:col>
      <xdr:colOff>2364105</xdr:colOff>
      <xdr:row>0</xdr:row>
      <xdr:rowOff>133350</xdr:rowOff>
    </xdr:from>
    <xdr:ext cx="533400" cy="66675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xfrm>
          <a:off x="3789045" y="133350"/>
          <a:ext cx="533400" cy="6667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twoCellAnchor editAs="oneCell">
    <xdr:from>
      <xdr:col>5</xdr:col>
      <xdr:colOff>13510</xdr:colOff>
      <xdr:row>1</xdr:row>
      <xdr:rowOff>13511</xdr:rowOff>
    </xdr:from>
    <xdr:to>
      <xdr:col>6</xdr:col>
      <xdr:colOff>202902</xdr:colOff>
      <xdr:row>4</xdr:row>
      <xdr:rowOff>121596</xdr:rowOff>
    </xdr:to>
    <xdr:pic>
      <xdr:nvPicPr>
        <xdr:cNvPr id="3" name="Picture 2">
          <a:extLst>
            <a:ext uri="{FF2B5EF4-FFF2-40B4-BE49-F238E27FC236}">
              <a16:creationId xmlns:a16="http://schemas.microsoft.com/office/drawing/2014/main" id="{D51F40E8-6B11-D646-BA91-69D19397BB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00106" y="216171"/>
          <a:ext cx="1013541" cy="14726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139700</xdr:colOff>
      <xdr:row>0</xdr:row>
      <xdr:rowOff>114300</xdr:rowOff>
    </xdr:from>
    <xdr:to>
      <xdr:col>0</xdr:col>
      <xdr:colOff>749300</xdr:colOff>
      <xdr:row>4</xdr:row>
      <xdr:rowOff>165100</xdr:rowOff>
    </xdr:to>
    <xdr:pic>
      <xdr:nvPicPr>
        <xdr:cNvPr id="2" name="image1.jpg">
          <a:extLst>
            <a:ext uri="{FF2B5EF4-FFF2-40B4-BE49-F238E27FC236}">
              <a16:creationId xmlns:a16="http://schemas.microsoft.com/office/drawing/2014/main" id="{FB6D17B3-522E-5C49-9D61-EA5E9006C5AA}"/>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114300"/>
          <a:ext cx="609600" cy="86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8.xml><?xml version="1.0" encoding="utf-8"?>
<xdr:wsDr xmlns:xdr="http://schemas.openxmlformats.org/drawingml/2006/spreadsheetDrawing" xmlns:a="http://schemas.openxmlformats.org/drawingml/2006/main">
  <xdr:oneCellAnchor>
    <xdr:from>
      <xdr:col>1</xdr:col>
      <xdr:colOff>0</xdr:colOff>
      <xdr:row>2</xdr:row>
      <xdr:rowOff>0</xdr:rowOff>
    </xdr:from>
    <xdr:ext cx="533400" cy="666750"/>
    <xdr:pic>
      <xdr:nvPicPr>
        <xdr:cNvPr id="2" name="image1.jpg">
          <a:extLst>
            <a:ext uri="{FF2B5EF4-FFF2-40B4-BE49-F238E27FC236}">
              <a16:creationId xmlns:a16="http://schemas.microsoft.com/office/drawing/2014/main" id="{F2B19119-4694-E24F-9AB3-24108C6B02FA}"/>
            </a:ext>
          </a:extLst>
        </xdr:cNvPr>
        <xdr:cNvPicPr preferRelativeResize="0"/>
      </xdr:nvPicPr>
      <xdr:blipFill>
        <a:blip xmlns:r="http://schemas.openxmlformats.org/officeDocument/2006/relationships" r:embed="rId1" cstate="print"/>
        <a:stretch>
          <a:fillRect/>
        </a:stretch>
      </xdr:blipFill>
      <xdr:spPr>
        <a:xfrm>
          <a:off x="1104900" y="381000"/>
          <a:ext cx="533400" cy="666750"/>
        </a:xfrm>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133350</xdr:colOff>
      <xdr:row>0</xdr:row>
      <xdr:rowOff>165100</xdr:rowOff>
    </xdr:from>
    <xdr:ext cx="495300" cy="666750"/>
    <xdr:pic>
      <xdr:nvPicPr>
        <xdr:cNvPr id="2" name="image1.jpg">
          <a:extLst>
            <a:ext uri="{FF2B5EF4-FFF2-40B4-BE49-F238E27FC236}">
              <a16:creationId xmlns:a16="http://schemas.microsoft.com/office/drawing/2014/main" id="{5B6E91B7-09D1-F449-B402-DEF576C3B0FF}"/>
            </a:ext>
          </a:extLst>
        </xdr:cNvPr>
        <xdr:cNvPicPr preferRelativeResize="0"/>
      </xdr:nvPicPr>
      <xdr:blipFill>
        <a:blip xmlns:r="http://schemas.openxmlformats.org/officeDocument/2006/relationships" r:embed="rId1" cstate="print"/>
        <a:stretch>
          <a:fillRect/>
        </a:stretch>
      </xdr:blipFill>
      <xdr:spPr>
        <a:xfrm>
          <a:off x="133350" y="165100"/>
          <a:ext cx="495300" cy="6667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ecolabelindex.com/ecolabels/?st=category,cleanin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hyperlink" Target="https://sustainablehospitalityalliance.org/resource/hotel-carbon-measurement-initiative/" TargetMode="External"/><Relationship Id="rId1" Type="http://schemas.openxmlformats.org/officeDocument/2006/relationships/hyperlink" Target="https://hcmi.greenkey.global/"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EC70D-5FB2-4844-8DD5-6C43DE5B74C7}">
  <dimension ref="A2:F108"/>
  <sheetViews>
    <sheetView tabSelected="1" workbookViewId="0">
      <selection activeCell="C2" sqref="C2"/>
    </sheetView>
  </sheetViews>
  <sheetFormatPr baseColWidth="10" defaultRowHeight="15" x14ac:dyDescent="0.2"/>
  <cols>
    <col min="1" max="1" width="19.83203125" customWidth="1"/>
    <col min="2" max="2" width="25.33203125" customWidth="1"/>
    <col min="3" max="3" width="43" customWidth="1"/>
    <col min="5" max="5" width="38.6640625" customWidth="1"/>
    <col min="6" max="6" width="49.6640625" customWidth="1"/>
  </cols>
  <sheetData>
    <row r="2" spans="1:6" ht="59" customHeight="1" x14ac:dyDescent="0.2"/>
    <row r="4" spans="1:6" ht="26" x14ac:dyDescent="0.2">
      <c r="A4" s="263" t="s">
        <v>183</v>
      </c>
      <c r="B4" s="263"/>
      <c r="C4" s="263"/>
      <c r="D4" s="263"/>
      <c r="E4" s="263"/>
      <c r="F4" s="263"/>
    </row>
    <row r="5" spans="1:6" ht="26" x14ac:dyDescent="0.2">
      <c r="A5" s="264" t="s">
        <v>82</v>
      </c>
      <c r="B5" s="265"/>
      <c r="C5" s="266"/>
      <c r="D5" s="266"/>
      <c r="E5" s="266"/>
      <c r="F5" s="266"/>
    </row>
    <row r="6" spans="1:6" ht="21" x14ac:dyDescent="0.2">
      <c r="A6" s="267"/>
      <c r="B6" s="268"/>
    </row>
    <row r="7" spans="1:6" ht="21" x14ac:dyDescent="0.2">
      <c r="A7" s="269" t="s">
        <v>184</v>
      </c>
      <c r="B7" s="269"/>
      <c r="C7" s="269"/>
      <c r="D7" s="1"/>
      <c r="E7" s="269" t="s">
        <v>185</v>
      </c>
      <c r="F7" s="269"/>
    </row>
    <row r="8" spans="1:6" ht="37" customHeight="1" x14ac:dyDescent="0.2">
      <c r="A8" s="270" t="s">
        <v>186</v>
      </c>
      <c r="B8" s="271"/>
      <c r="C8" s="272"/>
      <c r="E8" s="273" t="s">
        <v>187</v>
      </c>
      <c r="F8" s="272"/>
    </row>
    <row r="9" spans="1:6" ht="40" x14ac:dyDescent="0.2">
      <c r="A9" s="278" t="s">
        <v>188</v>
      </c>
      <c r="B9" s="279"/>
      <c r="C9" s="276"/>
      <c r="E9" s="277" t="s">
        <v>202</v>
      </c>
      <c r="F9" s="276"/>
    </row>
    <row r="10" spans="1:6" ht="20" x14ac:dyDescent="0.2">
      <c r="A10" s="274" t="s">
        <v>189</v>
      </c>
      <c r="B10" s="275"/>
      <c r="C10" s="276"/>
      <c r="E10" s="277" t="s">
        <v>190</v>
      </c>
      <c r="F10" s="276"/>
    </row>
    <row r="11" spans="1:6" ht="19" x14ac:dyDescent="0.2">
      <c r="A11" s="274" t="s">
        <v>191</v>
      </c>
      <c r="B11" s="275"/>
      <c r="C11" s="276"/>
      <c r="E11" s="280"/>
      <c r="F11" s="281"/>
    </row>
    <row r="12" spans="1:6" ht="60" customHeight="1" x14ac:dyDescent="0.2">
      <c r="A12" s="274" t="s">
        <v>192</v>
      </c>
      <c r="B12" s="275"/>
      <c r="C12" s="276"/>
      <c r="E12" s="280"/>
      <c r="F12" s="281"/>
    </row>
    <row r="13" spans="1:6" ht="70" customHeight="1" x14ac:dyDescent="0.2">
      <c r="A13" s="274" t="s">
        <v>193</v>
      </c>
      <c r="B13" s="275"/>
      <c r="C13" s="276"/>
      <c r="E13" s="280"/>
      <c r="F13" s="281"/>
    </row>
    <row r="14" spans="1:6" ht="21" x14ac:dyDescent="0.25">
      <c r="A14" s="274" t="s">
        <v>194</v>
      </c>
      <c r="B14" s="275"/>
      <c r="C14" s="276"/>
      <c r="E14" s="282"/>
      <c r="F14" s="282"/>
    </row>
    <row r="15" spans="1:6" ht="26" x14ac:dyDescent="0.2">
      <c r="A15" s="283" t="s">
        <v>195</v>
      </c>
      <c r="B15" s="284"/>
      <c r="C15" s="285"/>
      <c r="E15" s="286"/>
      <c r="F15" s="157"/>
    </row>
    <row r="16" spans="1:6" ht="19" x14ac:dyDescent="0.2">
      <c r="A16" s="283" t="s">
        <v>196</v>
      </c>
      <c r="B16" s="284"/>
      <c r="C16" s="285"/>
      <c r="E16" s="26"/>
      <c r="F16" s="25"/>
    </row>
    <row r="17" spans="1:6" ht="19" x14ac:dyDescent="0.2">
      <c r="A17" s="287" t="s">
        <v>137</v>
      </c>
      <c r="B17" s="288"/>
      <c r="C17" s="289"/>
      <c r="E17" s="26"/>
      <c r="F17" s="25"/>
    </row>
    <row r="18" spans="1:6" ht="19" x14ac:dyDescent="0.25">
      <c r="A18" s="290" t="s">
        <v>197</v>
      </c>
      <c r="B18" s="291" t="s">
        <v>198</v>
      </c>
      <c r="C18" s="285"/>
      <c r="E18" s="26"/>
      <c r="F18" s="25"/>
    </row>
    <row r="19" spans="1:6" ht="19" x14ac:dyDescent="0.25">
      <c r="A19" s="292"/>
      <c r="B19" s="291" t="s">
        <v>199</v>
      </c>
      <c r="C19" s="285"/>
      <c r="E19" s="26"/>
      <c r="F19" s="25"/>
    </row>
    <row r="20" spans="1:6" ht="19" x14ac:dyDescent="0.25">
      <c r="A20" s="292"/>
      <c r="B20" s="293" t="s">
        <v>200</v>
      </c>
      <c r="C20" s="289"/>
      <c r="E20" s="26"/>
      <c r="F20" s="25"/>
    </row>
    <row r="21" spans="1:6" ht="19" x14ac:dyDescent="0.25">
      <c r="A21" s="292"/>
      <c r="B21" s="294" t="s">
        <v>86</v>
      </c>
      <c r="C21" s="289"/>
      <c r="E21" s="26"/>
      <c r="F21" s="25"/>
    </row>
    <row r="22" spans="1:6" ht="45" customHeight="1" thickBot="1" x14ac:dyDescent="0.25">
      <c r="A22" s="295" t="s">
        <v>201</v>
      </c>
      <c r="B22" s="296"/>
      <c r="C22" s="297"/>
      <c r="E22" s="26"/>
      <c r="F22" s="25"/>
    </row>
    <row r="23" spans="1:6" ht="16" x14ac:dyDescent="0.2">
      <c r="E23" s="26"/>
      <c r="F23" s="25"/>
    </row>
    <row r="24" spans="1:6" ht="16" x14ac:dyDescent="0.2">
      <c r="E24" s="26"/>
      <c r="F24" s="25"/>
    </row>
    <row r="25" spans="1:6" ht="19" x14ac:dyDescent="0.25">
      <c r="A25" s="298"/>
      <c r="B25" s="298"/>
      <c r="C25" s="298"/>
      <c r="E25" s="26"/>
      <c r="F25" s="25"/>
    </row>
    <row r="26" spans="1:6" ht="26" x14ac:dyDescent="0.2">
      <c r="A26" s="286"/>
      <c r="B26" s="157"/>
      <c r="C26" s="157"/>
      <c r="D26" s="156"/>
      <c r="E26" s="26"/>
      <c r="F26" s="27"/>
    </row>
    <row r="27" spans="1:6" ht="16" x14ac:dyDescent="0.2">
      <c r="A27" s="26"/>
      <c r="B27" s="25"/>
      <c r="C27" s="25"/>
      <c r="D27" s="24"/>
      <c r="E27" s="25"/>
      <c r="F27" s="8"/>
    </row>
    <row r="28" spans="1:6" ht="16" x14ac:dyDescent="0.2">
      <c r="A28" s="26"/>
      <c r="B28" s="25"/>
      <c r="C28" s="25"/>
      <c r="D28" s="24"/>
      <c r="E28" s="25"/>
    </row>
    <row r="29" spans="1:6" ht="16" x14ac:dyDescent="0.2">
      <c r="A29" s="26"/>
      <c r="B29" s="25"/>
      <c r="C29" s="25"/>
      <c r="D29" s="24"/>
      <c r="E29" s="25"/>
    </row>
    <row r="30" spans="1:6" ht="16" x14ac:dyDescent="0.2">
      <c r="A30" s="26"/>
      <c r="B30" s="25"/>
      <c r="C30" s="25"/>
      <c r="D30" s="24"/>
      <c r="E30" s="25"/>
    </row>
    <row r="31" spans="1:6" ht="16" x14ac:dyDescent="0.2">
      <c r="A31" s="26"/>
      <c r="B31" s="25"/>
      <c r="C31" s="25"/>
      <c r="D31" s="24"/>
      <c r="E31" s="25"/>
    </row>
    <row r="32" spans="1:6" ht="16" x14ac:dyDescent="0.2">
      <c r="A32" s="26"/>
      <c r="B32" s="25"/>
      <c r="C32" s="25"/>
      <c r="D32" s="24"/>
      <c r="E32" s="25"/>
    </row>
    <row r="33" spans="1:5" ht="16" x14ac:dyDescent="0.2">
      <c r="A33" s="26"/>
      <c r="B33" s="25"/>
      <c r="C33" s="25"/>
      <c r="D33" s="24"/>
      <c r="E33" s="25"/>
    </row>
    <row r="34" spans="1:5" ht="16" x14ac:dyDescent="0.2">
      <c r="A34" s="26"/>
      <c r="B34" s="25"/>
      <c r="C34" s="25"/>
      <c r="D34" s="24"/>
      <c r="E34" s="25"/>
    </row>
    <row r="35" spans="1:5" ht="16" x14ac:dyDescent="0.2">
      <c r="A35" s="26"/>
      <c r="B35" s="25"/>
      <c r="C35" s="25"/>
      <c r="D35" s="24"/>
      <c r="E35" s="25"/>
    </row>
    <row r="36" spans="1:5" ht="16" x14ac:dyDescent="0.2">
      <c r="A36" s="26"/>
      <c r="B36" s="25"/>
      <c r="C36" s="25"/>
      <c r="D36" s="24"/>
      <c r="E36" s="25"/>
    </row>
    <row r="37" spans="1:5" ht="16" x14ac:dyDescent="0.2">
      <c r="A37" s="26"/>
      <c r="B37" s="25"/>
      <c r="C37" s="25"/>
      <c r="D37" s="24"/>
      <c r="E37" s="25"/>
    </row>
    <row r="38" spans="1:5" ht="16" x14ac:dyDescent="0.2">
      <c r="A38" s="26"/>
      <c r="B38" s="25"/>
      <c r="C38" s="25"/>
      <c r="D38" s="24"/>
      <c r="E38" s="25"/>
    </row>
    <row r="39" spans="1:5" ht="16" x14ac:dyDescent="0.2">
      <c r="A39" s="26"/>
      <c r="B39" s="27"/>
      <c r="C39" s="27"/>
      <c r="D39" s="26"/>
      <c r="E39" s="27"/>
    </row>
    <row r="40" spans="1:5" x14ac:dyDescent="0.2">
      <c r="A40" s="28"/>
      <c r="B40" s="28"/>
    </row>
    <row r="99" spans="1:1" x14ac:dyDescent="0.2">
      <c r="A99">
        <v>2024</v>
      </c>
    </row>
    <row r="100" spans="1:1" x14ac:dyDescent="0.2">
      <c r="A100">
        <v>2025</v>
      </c>
    </row>
    <row r="101" spans="1:1" x14ac:dyDescent="0.2">
      <c r="A101">
        <v>2026</v>
      </c>
    </row>
    <row r="107" spans="1:1" x14ac:dyDescent="0.2">
      <c r="A107" s="70" t="s">
        <v>84</v>
      </c>
    </row>
    <row r="108" spans="1:1" x14ac:dyDescent="0.2">
      <c r="A108" s="70" t="s">
        <v>85</v>
      </c>
    </row>
  </sheetData>
  <mergeCells count="16">
    <mergeCell ref="E14:F14"/>
    <mergeCell ref="A15:B15"/>
    <mergeCell ref="A16:B16"/>
    <mergeCell ref="A17:B17"/>
    <mergeCell ref="A22:B22"/>
    <mergeCell ref="A9:B9"/>
    <mergeCell ref="A10:B10"/>
    <mergeCell ref="A11:B11"/>
    <mergeCell ref="A12:B12"/>
    <mergeCell ref="A13:B13"/>
    <mergeCell ref="A14:B14"/>
    <mergeCell ref="A4:F4"/>
    <mergeCell ref="A6:B6"/>
    <mergeCell ref="A7:C7"/>
    <mergeCell ref="E7:F7"/>
    <mergeCell ref="A8:B8"/>
  </mergeCells>
  <dataValidations count="4">
    <dataValidation type="list" allowBlank="1" showInputMessage="1" showErrorMessage="1" sqref="B5" xr:uid="{D491AD2A-4555-7B43-928C-1E2C87FDFA3C}">
      <formula1>$A$99:$A$101</formula1>
    </dataValidation>
    <dataValidation type="list" allowBlank="1" showInputMessage="1" showErrorMessage="1" sqref="C22" xr:uid="{7F4CE5C2-E504-3A4E-9BAE-D5A983D2696A}">
      <formula1>$A$107:$A$108</formula1>
    </dataValidation>
    <dataValidation type="list" allowBlank="1" showInputMessage="1" showErrorMessage="1" sqref="A26 E15" xr:uid="{7D728B61-47AA-7F41-B10B-CF3E792027BF}">
      <formula1>$A$100:$A$103</formula1>
    </dataValidation>
    <dataValidation type="list" allowBlank="1" sqref="D26" xr:uid="{DD59EE41-8D0B-7F49-A23B-B876449C4CAA}">
      <formula1>$B$111:$B$114</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R1000"/>
  <sheetViews>
    <sheetView workbookViewId="0">
      <pane ySplit="1" topLeftCell="A2" activePane="bottomLeft" state="frozen"/>
      <selection pane="bottomLeft" activeCell="B3" sqref="B3"/>
    </sheetView>
  </sheetViews>
  <sheetFormatPr baseColWidth="10" defaultColWidth="14.5" defaultRowHeight="15" customHeight="1" x14ac:dyDescent="0.2"/>
  <cols>
    <col min="1" max="1" width="14.5" customWidth="1"/>
    <col min="2" max="2" width="25.5" customWidth="1"/>
    <col min="3" max="4" width="14.5" customWidth="1"/>
  </cols>
  <sheetData>
    <row r="1" spans="1:18" ht="15.75" customHeight="1" x14ac:dyDescent="0.2">
      <c r="A1" s="14" t="s">
        <v>0</v>
      </c>
      <c r="B1" s="14" t="s">
        <v>1</v>
      </c>
      <c r="C1" s="14" t="s">
        <v>2</v>
      </c>
      <c r="D1" s="14" t="s">
        <v>3</v>
      </c>
      <c r="E1" s="15" t="s">
        <v>4</v>
      </c>
      <c r="F1" s="14" t="s">
        <v>5</v>
      </c>
      <c r="G1" s="14" t="s">
        <v>6</v>
      </c>
      <c r="H1" s="16" t="s">
        <v>7</v>
      </c>
      <c r="I1" s="14"/>
      <c r="J1" s="14"/>
      <c r="K1" s="14"/>
      <c r="L1" s="14"/>
      <c r="M1" s="14"/>
      <c r="N1" s="14"/>
      <c r="O1" s="14"/>
      <c r="P1" s="14"/>
      <c r="Q1" s="14"/>
      <c r="R1" s="14"/>
    </row>
    <row r="2" spans="1:18" ht="15.75" customHeight="1" x14ac:dyDescent="0.2">
      <c r="A2" s="17">
        <v>2015</v>
      </c>
      <c r="B2" s="18" t="s">
        <v>8</v>
      </c>
      <c r="C2" s="18" t="s">
        <v>9</v>
      </c>
      <c r="D2" s="18" t="s">
        <v>10</v>
      </c>
      <c r="E2" s="18" t="s">
        <v>11</v>
      </c>
      <c r="F2" s="18" t="s">
        <v>12</v>
      </c>
      <c r="G2" s="16" t="s">
        <v>13</v>
      </c>
      <c r="H2" s="17" t="s">
        <v>14</v>
      </c>
    </row>
    <row r="3" spans="1:18" ht="15.75" customHeight="1" x14ac:dyDescent="0.2">
      <c r="A3" s="17">
        <v>2016</v>
      </c>
      <c r="B3" s="18" t="s">
        <v>15</v>
      </c>
      <c r="C3" s="18" t="s">
        <v>16</v>
      </c>
      <c r="D3" s="18" t="s">
        <v>17</v>
      </c>
      <c r="E3" s="19" t="s">
        <v>18</v>
      </c>
      <c r="F3" s="18" t="s">
        <v>19</v>
      </c>
      <c r="G3" s="16" t="s">
        <v>20</v>
      </c>
      <c r="H3" s="17" t="s">
        <v>21</v>
      </c>
    </row>
    <row r="4" spans="1:18" ht="15.75" customHeight="1" x14ac:dyDescent="0.2">
      <c r="A4" s="17">
        <v>2017</v>
      </c>
      <c r="B4" s="16" t="s">
        <v>22</v>
      </c>
      <c r="C4" s="18" t="s">
        <v>23</v>
      </c>
      <c r="D4" s="18" t="s">
        <v>24</v>
      </c>
      <c r="E4" s="19" t="s">
        <v>25</v>
      </c>
      <c r="F4" s="18" t="s">
        <v>26</v>
      </c>
      <c r="G4" s="16" t="s">
        <v>27</v>
      </c>
      <c r="H4" s="17" t="s">
        <v>28</v>
      </c>
    </row>
    <row r="5" spans="1:18" ht="15.75" customHeight="1" x14ac:dyDescent="0.2">
      <c r="A5" s="17">
        <v>2018</v>
      </c>
      <c r="B5" s="16" t="s">
        <v>29</v>
      </c>
      <c r="C5" s="18" t="s">
        <v>30</v>
      </c>
      <c r="D5" s="18" t="s">
        <v>31</v>
      </c>
      <c r="E5" s="19" t="s">
        <v>32</v>
      </c>
      <c r="F5" s="18" t="s">
        <v>33</v>
      </c>
    </row>
    <row r="6" spans="1:18" ht="15.75" customHeight="1" x14ac:dyDescent="0.2">
      <c r="A6" s="17">
        <v>2019</v>
      </c>
      <c r="B6" s="16" t="s">
        <v>34</v>
      </c>
      <c r="C6" s="18" t="s">
        <v>35</v>
      </c>
      <c r="D6" s="18" t="s">
        <v>36</v>
      </c>
      <c r="E6" s="18" t="s">
        <v>37</v>
      </c>
      <c r="F6" s="18" t="s">
        <v>38</v>
      </c>
    </row>
    <row r="7" spans="1:18" ht="15.75" customHeight="1" x14ac:dyDescent="0.2">
      <c r="B7" s="16" t="s">
        <v>39</v>
      </c>
      <c r="C7" s="18" t="s">
        <v>40</v>
      </c>
      <c r="D7" s="18" t="s">
        <v>41</v>
      </c>
      <c r="F7" s="18" t="s">
        <v>42</v>
      </c>
    </row>
    <row r="8" spans="1:18" ht="15.75" customHeight="1" x14ac:dyDescent="0.2">
      <c r="B8" s="18" t="s">
        <v>43</v>
      </c>
      <c r="D8" s="18" t="s">
        <v>44</v>
      </c>
      <c r="F8" s="18" t="s">
        <v>45</v>
      </c>
    </row>
    <row r="9" spans="1:18" ht="15.75" customHeight="1" x14ac:dyDescent="0.2">
      <c r="B9" s="16" t="s">
        <v>46</v>
      </c>
      <c r="D9" s="18" t="s">
        <v>47</v>
      </c>
      <c r="F9" s="18" t="s">
        <v>48</v>
      </c>
    </row>
    <row r="10" spans="1:18" ht="15.75" customHeight="1" x14ac:dyDescent="0.2">
      <c r="D10" s="20" t="s">
        <v>49</v>
      </c>
      <c r="F10" s="18" t="s">
        <v>50</v>
      </c>
    </row>
    <row r="11" spans="1:18" ht="15.75" customHeight="1" x14ac:dyDescent="0.2">
      <c r="D11" s="20" t="s">
        <v>51</v>
      </c>
      <c r="F11" s="18" t="s">
        <v>52</v>
      </c>
    </row>
    <row r="12" spans="1:18" ht="15.75" customHeight="1" x14ac:dyDescent="0.2">
      <c r="F12" s="18" t="s">
        <v>53</v>
      </c>
    </row>
    <row r="13" spans="1:18" ht="15.75" customHeight="1" x14ac:dyDescent="0.2">
      <c r="F13" s="18" t="s">
        <v>54</v>
      </c>
    </row>
    <row r="14" spans="1:18" ht="15.75" customHeight="1" x14ac:dyDescent="0.2">
      <c r="F14" s="18" t="s">
        <v>55</v>
      </c>
    </row>
    <row r="15" spans="1:18" ht="15.75" customHeight="1" x14ac:dyDescent="0.2">
      <c r="F15" s="21" t="s">
        <v>56</v>
      </c>
    </row>
    <row r="16" spans="1:18" ht="15.75" customHeight="1" x14ac:dyDescent="0.2">
      <c r="F16" s="18" t="s">
        <v>57</v>
      </c>
    </row>
    <row r="17" spans="6:6" ht="15.75" customHeight="1" x14ac:dyDescent="0.2">
      <c r="F17" s="18" t="s">
        <v>58</v>
      </c>
    </row>
    <row r="18" spans="6:6" ht="15.75" customHeight="1" x14ac:dyDescent="0.2"/>
    <row r="19" spans="6:6" ht="15.75" customHeight="1" x14ac:dyDescent="0.2"/>
    <row r="20" spans="6:6" ht="15.75" customHeight="1" x14ac:dyDescent="0.2"/>
    <row r="21" spans="6:6" ht="15.75" customHeight="1" x14ac:dyDescent="0.2"/>
    <row r="22" spans="6:6" ht="15.75" customHeight="1" x14ac:dyDescent="0.2"/>
    <row r="23" spans="6:6" ht="15.75" customHeight="1" x14ac:dyDescent="0.2"/>
    <row r="24" spans="6:6" ht="15.75" customHeight="1" x14ac:dyDescent="0.2"/>
    <row r="25" spans="6:6" ht="15.75" customHeight="1" x14ac:dyDescent="0.2"/>
    <row r="26" spans="6:6" ht="15.75" customHeight="1" x14ac:dyDescent="0.2"/>
    <row r="27" spans="6:6" ht="15.75" customHeight="1" x14ac:dyDescent="0.2"/>
    <row r="28" spans="6:6" ht="15.75" customHeight="1" x14ac:dyDescent="0.2"/>
    <row r="29" spans="6:6" ht="15.75" customHeight="1" x14ac:dyDescent="0.2"/>
    <row r="30" spans="6:6" ht="15.75" customHeight="1" x14ac:dyDescent="0.2"/>
    <row r="31" spans="6:6" ht="15.75" customHeight="1" x14ac:dyDescent="0.2"/>
    <row r="32" spans="6:6"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62497-9910-C549-A66D-115E0126DCEB}">
  <dimension ref="A1:F63"/>
  <sheetViews>
    <sheetView showGridLines="0" workbookViewId="0">
      <selection activeCell="D35" sqref="D35"/>
    </sheetView>
  </sheetViews>
  <sheetFormatPr baseColWidth="10" defaultRowHeight="15" x14ac:dyDescent="0.2"/>
  <cols>
    <col min="3" max="3" width="45.1640625" customWidth="1"/>
    <col min="4" max="4" width="28" customWidth="1"/>
    <col min="5" max="5" width="35.83203125" customWidth="1"/>
    <col min="6" max="6" width="76.33203125" customWidth="1"/>
  </cols>
  <sheetData>
    <row r="1" spans="1:6" x14ac:dyDescent="0.2">
      <c r="A1" s="1"/>
      <c r="B1" s="1"/>
      <c r="C1" s="1"/>
      <c r="D1" s="1"/>
      <c r="E1" s="1"/>
      <c r="F1" s="1"/>
    </row>
    <row r="2" spans="1:6" ht="26" x14ac:dyDescent="0.3">
      <c r="A2" s="1"/>
      <c r="B2" s="1"/>
      <c r="C2" s="220" t="s">
        <v>61</v>
      </c>
      <c r="D2" s="220"/>
      <c r="E2" s="220"/>
      <c r="F2" s="1"/>
    </row>
    <row r="3" spans="1:6" ht="26" x14ac:dyDescent="0.2">
      <c r="A3" s="1"/>
      <c r="B3" s="1"/>
      <c r="C3" s="130" t="s">
        <v>136</v>
      </c>
      <c r="D3" s="131"/>
      <c r="E3" s="131"/>
      <c r="F3" s="132"/>
    </row>
    <row r="4" spans="1:6" x14ac:dyDescent="0.2">
      <c r="A4" s="1"/>
      <c r="B4" s="1"/>
      <c r="C4" s="1"/>
      <c r="D4" s="1"/>
      <c r="E4" s="1"/>
      <c r="F4" s="1"/>
    </row>
    <row r="5" spans="1:6" ht="19" x14ac:dyDescent="0.2">
      <c r="A5" s="133"/>
      <c r="B5" s="216" t="s">
        <v>127</v>
      </c>
      <c r="C5" s="216"/>
      <c r="D5" s="216"/>
      <c r="E5" s="216"/>
      <c r="F5" s="139" t="s">
        <v>128</v>
      </c>
    </row>
    <row r="6" spans="1:6" ht="47" customHeight="1" x14ac:dyDescent="0.2">
      <c r="A6" s="133"/>
      <c r="B6" s="221"/>
      <c r="C6" s="222"/>
      <c r="D6" s="222"/>
      <c r="E6" s="222"/>
      <c r="F6" s="140"/>
    </row>
    <row r="7" spans="1:6" ht="20" x14ac:dyDescent="0.2">
      <c r="A7" s="133"/>
      <c r="B7" s="211" t="s">
        <v>135</v>
      </c>
      <c r="C7" s="211"/>
      <c r="D7" s="136" t="s">
        <v>129</v>
      </c>
      <c r="E7" s="136" t="s">
        <v>130</v>
      </c>
      <c r="F7" s="137" t="s">
        <v>131</v>
      </c>
    </row>
    <row r="8" spans="1:6" ht="19" x14ac:dyDescent="0.2">
      <c r="A8" s="133"/>
      <c r="B8" s="212"/>
      <c r="C8" s="212"/>
      <c r="D8" s="141"/>
      <c r="E8" s="142"/>
      <c r="F8" s="143"/>
    </row>
    <row r="9" spans="1:6" ht="19" x14ac:dyDescent="0.2">
      <c r="A9" s="133"/>
      <c r="B9" s="212"/>
      <c r="C9" s="212"/>
      <c r="D9" s="141"/>
      <c r="E9" s="141"/>
      <c r="F9" s="143"/>
    </row>
    <row r="10" spans="1:6" ht="19" x14ac:dyDescent="0.2">
      <c r="A10" s="133"/>
      <c r="B10" s="212"/>
      <c r="C10" s="212"/>
      <c r="D10" s="141"/>
      <c r="E10" s="141"/>
      <c r="F10" s="143"/>
    </row>
    <row r="11" spans="1:6" ht="19" x14ac:dyDescent="0.2">
      <c r="A11" s="133"/>
      <c r="B11" s="154"/>
      <c r="C11" s="154"/>
      <c r="D11" s="154"/>
      <c r="E11" s="154"/>
      <c r="F11" s="155"/>
    </row>
    <row r="12" spans="1:6" ht="19" x14ac:dyDescent="0.2">
      <c r="A12" s="133"/>
      <c r="B12" s="133"/>
      <c r="C12" s="133"/>
      <c r="D12" s="133"/>
      <c r="E12" s="133"/>
      <c r="F12" s="134"/>
    </row>
    <row r="13" spans="1:6" ht="19" x14ac:dyDescent="0.2">
      <c r="A13" s="133"/>
      <c r="B13" s="216" t="s">
        <v>132</v>
      </c>
      <c r="C13" s="216"/>
      <c r="D13" s="216"/>
      <c r="E13" s="216"/>
      <c r="F13" s="139" t="s">
        <v>128</v>
      </c>
    </row>
    <row r="14" spans="1:6" ht="42" customHeight="1" x14ac:dyDescent="0.2">
      <c r="A14" s="133"/>
      <c r="B14" s="210"/>
      <c r="C14" s="210"/>
      <c r="D14" s="210"/>
      <c r="E14" s="210"/>
      <c r="F14" s="140"/>
    </row>
    <row r="15" spans="1:6" ht="30" customHeight="1" x14ac:dyDescent="0.2">
      <c r="A15" s="133"/>
      <c r="B15" s="211" t="s">
        <v>135</v>
      </c>
      <c r="C15" s="211"/>
      <c r="D15" s="136" t="s">
        <v>129</v>
      </c>
      <c r="E15" s="136" t="s">
        <v>130</v>
      </c>
      <c r="F15" s="137" t="s">
        <v>131</v>
      </c>
    </row>
    <row r="16" spans="1:6" ht="19" x14ac:dyDescent="0.2">
      <c r="A16" s="133"/>
      <c r="B16" s="212"/>
      <c r="C16" s="212"/>
      <c r="D16" s="141"/>
      <c r="E16" s="142"/>
      <c r="F16" s="143"/>
    </row>
    <row r="17" spans="1:6" ht="19" x14ac:dyDescent="0.2">
      <c r="A17" s="133"/>
      <c r="B17" s="212"/>
      <c r="C17" s="212"/>
      <c r="D17" s="141"/>
      <c r="E17" s="141"/>
      <c r="F17" s="143"/>
    </row>
    <row r="18" spans="1:6" ht="19" x14ac:dyDescent="0.2">
      <c r="A18" s="133"/>
      <c r="B18" s="212"/>
      <c r="C18" s="212"/>
      <c r="D18" s="141"/>
      <c r="E18" s="141"/>
      <c r="F18" s="143"/>
    </row>
    <row r="19" spans="1:6" ht="19" x14ac:dyDescent="0.2">
      <c r="A19" s="133"/>
      <c r="B19" s="154"/>
      <c r="C19" s="154"/>
      <c r="D19" s="154"/>
      <c r="E19" s="154"/>
      <c r="F19" s="155"/>
    </row>
    <row r="20" spans="1:6" ht="19" x14ac:dyDescent="0.2">
      <c r="A20" s="133"/>
      <c r="B20" s="133"/>
      <c r="C20" s="133"/>
      <c r="D20" s="133"/>
      <c r="E20" s="133"/>
      <c r="F20" s="134"/>
    </row>
    <row r="21" spans="1:6" ht="19" x14ac:dyDescent="0.2">
      <c r="A21" s="133"/>
      <c r="B21" s="138" t="s">
        <v>133</v>
      </c>
      <c r="C21" s="138"/>
      <c r="D21" s="138"/>
      <c r="E21" s="138"/>
      <c r="F21" s="139" t="s">
        <v>128</v>
      </c>
    </row>
    <row r="22" spans="1:6" ht="42" customHeight="1" x14ac:dyDescent="0.2">
      <c r="A22" s="144"/>
      <c r="B22" s="213"/>
      <c r="C22" s="214"/>
      <c r="D22" s="214"/>
      <c r="E22" s="215"/>
      <c r="F22" s="145"/>
    </row>
    <row r="23" spans="1:6" ht="20" x14ac:dyDescent="0.2">
      <c r="A23" s="144"/>
      <c r="B23" s="136" t="s">
        <v>135</v>
      </c>
      <c r="C23" s="136"/>
      <c r="D23" s="136" t="s">
        <v>129</v>
      </c>
      <c r="E23" s="136" t="s">
        <v>130</v>
      </c>
      <c r="F23" s="137" t="s">
        <v>131</v>
      </c>
    </row>
    <row r="24" spans="1:6" ht="19" x14ac:dyDescent="0.2">
      <c r="A24" s="144"/>
      <c r="B24" s="209"/>
      <c r="C24" s="209"/>
      <c r="D24" s="141"/>
      <c r="E24" s="142"/>
      <c r="F24" s="143"/>
    </row>
    <row r="25" spans="1:6" ht="19" x14ac:dyDescent="0.2">
      <c r="A25" s="144"/>
      <c r="B25" s="209"/>
      <c r="C25" s="209"/>
      <c r="D25" s="141"/>
      <c r="E25" s="141"/>
      <c r="F25" s="143"/>
    </row>
    <row r="26" spans="1:6" ht="19" x14ac:dyDescent="0.2">
      <c r="A26" s="144"/>
      <c r="B26" s="209"/>
      <c r="C26" s="209"/>
      <c r="D26" s="141"/>
      <c r="E26" s="141"/>
      <c r="F26" s="143"/>
    </row>
    <row r="27" spans="1:6" ht="19" x14ac:dyDescent="0.2">
      <c r="A27" s="133"/>
      <c r="B27" s="133"/>
      <c r="C27" s="133"/>
      <c r="D27" s="133"/>
      <c r="E27" s="133"/>
      <c r="F27" s="133"/>
    </row>
    <row r="28" spans="1:6" ht="19" x14ac:dyDescent="0.2">
      <c r="A28" s="135"/>
      <c r="B28" s="146" t="s">
        <v>134</v>
      </c>
      <c r="C28" s="146"/>
      <c r="D28" s="146"/>
      <c r="E28" s="146"/>
      <c r="F28" s="153" t="s">
        <v>128</v>
      </c>
    </row>
    <row r="29" spans="1:6" ht="47" customHeight="1" x14ac:dyDescent="0.2">
      <c r="A29" s="135"/>
      <c r="B29" s="217"/>
      <c r="C29" s="217"/>
      <c r="D29" s="217"/>
      <c r="E29" s="217"/>
      <c r="F29" s="147"/>
    </row>
    <row r="30" spans="1:6" ht="20" x14ac:dyDescent="0.2">
      <c r="A30" s="135"/>
      <c r="B30" s="148" t="s">
        <v>135</v>
      </c>
      <c r="C30" s="148"/>
      <c r="D30" s="148" t="s">
        <v>129</v>
      </c>
      <c r="E30" s="148" t="s">
        <v>130</v>
      </c>
      <c r="F30" s="149" t="s">
        <v>131</v>
      </c>
    </row>
    <row r="31" spans="1:6" ht="19" x14ac:dyDescent="0.2">
      <c r="A31" s="135"/>
      <c r="B31" s="218"/>
      <c r="C31" s="219"/>
      <c r="D31" s="150"/>
      <c r="E31" s="151"/>
      <c r="F31" s="152"/>
    </row>
    <row r="32" spans="1:6" ht="19" x14ac:dyDescent="0.2">
      <c r="A32" s="135"/>
      <c r="B32" s="218"/>
      <c r="C32" s="219"/>
      <c r="D32" s="150"/>
      <c r="E32" s="150"/>
      <c r="F32" s="152"/>
    </row>
    <row r="33" spans="1:6" ht="19" x14ac:dyDescent="0.2">
      <c r="A33" s="135"/>
      <c r="B33" s="218"/>
      <c r="C33" s="219"/>
      <c r="D33" s="150"/>
      <c r="E33" s="150"/>
      <c r="F33" s="152"/>
    </row>
    <row r="34" spans="1:6" ht="19" x14ac:dyDescent="0.2">
      <c r="A34" s="133"/>
      <c r="B34" s="133"/>
      <c r="C34" s="133"/>
      <c r="D34" s="133"/>
      <c r="E34" s="133"/>
      <c r="F34" s="133"/>
    </row>
    <row r="35" spans="1:6" ht="19" x14ac:dyDescent="0.2">
      <c r="A35" s="133"/>
      <c r="B35" s="133"/>
      <c r="C35" s="133"/>
      <c r="D35" s="133"/>
      <c r="E35" s="133"/>
      <c r="F35" s="133"/>
    </row>
    <row r="36" spans="1:6" ht="19" x14ac:dyDescent="0.2">
      <c r="A36" s="133"/>
      <c r="B36" s="133"/>
      <c r="C36" s="133"/>
      <c r="D36" s="133"/>
      <c r="E36" s="133"/>
      <c r="F36" s="133"/>
    </row>
    <row r="38" spans="1:6" x14ac:dyDescent="0.2">
      <c r="A38" s="1"/>
      <c r="B38" s="1"/>
      <c r="C38" s="1"/>
      <c r="D38" s="1"/>
      <c r="E38" s="1"/>
      <c r="F38" s="1"/>
    </row>
    <row r="39" spans="1:6" ht="26" x14ac:dyDescent="0.3">
      <c r="A39" s="1"/>
      <c r="B39" s="1"/>
      <c r="C39" s="220" t="s">
        <v>61</v>
      </c>
      <c r="D39" s="220"/>
      <c r="E39" s="220"/>
      <c r="F39" s="1"/>
    </row>
    <row r="40" spans="1:6" ht="26" x14ac:dyDescent="0.2">
      <c r="A40" s="1"/>
      <c r="B40" s="1"/>
      <c r="C40" s="130" t="s">
        <v>180</v>
      </c>
      <c r="D40" s="131"/>
      <c r="E40" s="131"/>
      <c r="F40" s="132"/>
    </row>
    <row r="41" spans="1:6" x14ac:dyDescent="0.2">
      <c r="A41" s="1"/>
      <c r="B41" s="1"/>
      <c r="C41" s="1"/>
      <c r="D41" s="1"/>
      <c r="E41" s="1"/>
      <c r="F41" s="1"/>
    </row>
    <row r="42" spans="1:6" ht="19" x14ac:dyDescent="0.2">
      <c r="A42" s="133"/>
      <c r="B42" s="216" t="s">
        <v>127</v>
      </c>
      <c r="C42" s="216"/>
      <c r="D42" s="216"/>
      <c r="E42" s="216"/>
      <c r="F42" s="139" t="s">
        <v>128</v>
      </c>
    </row>
    <row r="43" spans="1:6" ht="47" customHeight="1" x14ac:dyDescent="0.2">
      <c r="A43" s="133"/>
      <c r="B43" s="221"/>
      <c r="C43" s="222"/>
      <c r="D43" s="222"/>
      <c r="E43" s="222"/>
      <c r="F43" s="140"/>
    </row>
    <row r="44" spans="1:6" ht="20" x14ac:dyDescent="0.2">
      <c r="A44" s="133"/>
      <c r="B44" s="211" t="s">
        <v>135</v>
      </c>
      <c r="C44" s="211"/>
      <c r="D44" s="136" t="s">
        <v>129</v>
      </c>
      <c r="E44" s="136" t="s">
        <v>130</v>
      </c>
      <c r="F44" s="137" t="s">
        <v>131</v>
      </c>
    </row>
    <row r="45" spans="1:6" ht="19" x14ac:dyDescent="0.2">
      <c r="A45" s="133"/>
      <c r="B45" s="212"/>
      <c r="C45" s="212"/>
      <c r="D45" s="141"/>
      <c r="E45" s="142"/>
      <c r="F45" s="143"/>
    </row>
    <row r="46" spans="1:6" ht="19" x14ac:dyDescent="0.2">
      <c r="A46" s="133"/>
      <c r="B46" s="212"/>
      <c r="C46" s="212"/>
      <c r="D46" s="141"/>
      <c r="E46" s="141"/>
      <c r="F46" s="143"/>
    </row>
    <row r="47" spans="1:6" ht="19" x14ac:dyDescent="0.2">
      <c r="A47" s="133"/>
      <c r="B47" s="212"/>
      <c r="C47" s="212"/>
      <c r="D47" s="141"/>
      <c r="E47" s="141"/>
      <c r="F47" s="143"/>
    </row>
    <row r="48" spans="1:6" ht="19" x14ac:dyDescent="0.2">
      <c r="A48" s="133"/>
      <c r="B48" s="154"/>
      <c r="C48" s="154"/>
      <c r="D48" s="154"/>
      <c r="E48" s="154"/>
      <c r="F48" s="155"/>
    </row>
    <row r="49" spans="1:6" ht="19" x14ac:dyDescent="0.2">
      <c r="A49" s="133"/>
      <c r="B49" s="133"/>
      <c r="C49" s="133"/>
      <c r="D49" s="133"/>
      <c r="E49" s="133"/>
      <c r="F49" s="134"/>
    </row>
    <row r="50" spans="1:6" ht="19" x14ac:dyDescent="0.2">
      <c r="A50" s="133"/>
      <c r="B50" s="216" t="s">
        <v>132</v>
      </c>
      <c r="C50" s="216"/>
      <c r="D50" s="216"/>
      <c r="E50" s="216"/>
      <c r="F50" s="139" t="s">
        <v>128</v>
      </c>
    </row>
    <row r="51" spans="1:6" ht="42" customHeight="1" x14ac:dyDescent="0.2">
      <c r="A51" s="133"/>
      <c r="B51" s="210"/>
      <c r="C51" s="210"/>
      <c r="D51" s="210"/>
      <c r="E51" s="210"/>
      <c r="F51" s="140"/>
    </row>
    <row r="52" spans="1:6" ht="30" customHeight="1" x14ac:dyDescent="0.2">
      <c r="A52" s="133"/>
      <c r="B52" s="211" t="s">
        <v>135</v>
      </c>
      <c r="C52" s="211"/>
      <c r="D52" s="136" t="s">
        <v>129</v>
      </c>
      <c r="E52" s="136" t="s">
        <v>130</v>
      </c>
      <c r="F52" s="137" t="s">
        <v>131</v>
      </c>
    </row>
    <row r="53" spans="1:6" ht="19" x14ac:dyDescent="0.2">
      <c r="A53" s="133"/>
      <c r="B53" s="212"/>
      <c r="C53" s="212"/>
      <c r="D53" s="141"/>
      <c r="E53" s="142"/>
      <c r="F53" s="143"/>
    </row>
    <row r="54" spans="1:6" ht="19" x14ac:dyDescent="0.2">
      <c r="A54" s="133"/>
      <c r="B54" s="212"/>
      <c r="C54" s="212"/>
      <c r="D54" s="141"/>
      <c r="E54" s="141"/>
      <c r="F54" s="143"/>
    </row>
    <row r="55" spans="1:6" ht="19" x14ac:dyDescent="0.2">
      <c r="A55" s="133"/>
      <c r="B55" s="212"/>
      <c r="C55" s="212"/>
      <c r="D55" s="141"/>
      <c r="E55" s="141"/>
      <c r="F55" s="143"/>
    </row>
    <row r="56" spans="1:6" ht="19" x14ac:dyDescent="0.2">
      <c r="A56" s="133"/>
      <c r="B56" s="154"/>
      <c r="C56" s="154"/>
      <c r="D56" s="154"/>
      <c r="E56" s="154"/>
      <c r="F56" s="155"/>
    </row>
    <row r="57" spans="1:6" ht="19" x14ac:dyDescent="0.2">
      <c r="A57" s="133"/>
      <c r="B57" s="133"/>
      <c r="C57" s="133"/>
      <c r="D57" s="133"/>
      <c r="E57" s="133"/>
      <c r="F57" s="134"/>
    </row>
    <row r="58" spans="1:6" ht="19" x14ac:dyDescent="0.2">
      <c r="A58" s="133"/>
      <c r="B58" s="138" t="s">
        <v>133</v>
      </c>
      <c r="C58" s="138"/>
      <c r="D58" s="138"/>
      <c r="E58" s="138"/>
      <c r="F58" s="139" t="s">
        <v>128</v>
      </c>
    </row>
    <row r="59" spans="1:6" ht="42" customHeight="1" x14ac:dyDescent="0.2">
      <c r="A59" s="144"/>
      <c r="B59" s="213"/>
      <c r="C59" s="214"/>
      <c r="D59" s="214"/>
      <c r="E59" s="215"/>
      <c r="F59" s="145"/>
    </row>
    <row r="60" spans="1:6" ht="20" x14ac:dyDescent="0.2">
      <c r="A60" s="144"/>
      <c r="B60" s="136" t="s">
        <v>135</v>
      </c>
      <c r="C60" s="136"/>
      <c r="D60" s="136" t="s">
        <v>129</v>
      </c>
      <c r="E60" s="136" t="s">
        <v>130</v>
      </c>
      <c r="F60" s="137" t="s">
        <v>131</v>
      </c>
    </row>
    <row r="61" spans="1:6" ht="19" x14ac:dyDescent="0.2">
      <c r="A61" s="144"/>
      <c r="B61" s="209"/>
      <c r="C61" s="209"/>
      <c r="D61" s="141"/>
      <c r="E61" s="142"/>
      <c r="F61" s="143"/>
    </row>
    <row r="62" spans="1:6" ht="19" x14ac:dyDescent="0.2">
      <c r="A62" s="144"/>
      <c r="B62" s="209"/>
      <c r="C62" s="209"/>
      <c r="D62" s="141"/>
      <c r="E62" s="141"/>
      <c r="F62" s="143"/>
    </row>
    <row r="63" spans="1:6" ht="19" x14ac:dyDescent="0.2">
      <c r="A63" s="144"/>
      <c r="B63" s="209"/>
      <c r="C63" s="209"/>
      <c r="D63" s="141"/>
      <c r="E63" s="141"/>
      <c r="F63" s="143"/>
    </row>
  </sheetData>
  <mergeCells count="38">
    <mergeCell ref="B17:C17"/>
    <mergeCell ref="C2:E2"/>
    <mergeCell ref="B5:E5"/>
    <mergeCell ref="B6:E6"/>
    <mergeCell ref="B7:C7"/>
    <mergeCell ref="B8:C8"/>
    <mergeCell ref="B9:C9"/>
    <mergeCell ref="B10:C10"/>
    <mergeCell ref="B13:E13"/>
    <mergeCell ref="B14:E14"/>
    <mergeCell ref="B15:C15"/>
    <mergeCell ref="B16:C16"/>
    <mergeCell ref="B18:C18"/>
    <mergeCell ref="B22:E22"/>
    <mergeCell ref="B24:C24"/>
    <mergeCell ref="B25:C25"/>
    <mergeCell ref="B26:C26"/>
    <mergeCell ref="B50:E50"/>
    <mergeCell ref="B29:E29"/>
    <mergeCell ref="B31:C31"/>
    <mergeCell ref="B32:C32"/>
    <mergeCell ref="B33:C33"/>
    <mergeCell ref="C39:E39"/>
    <mergeCell ref="B42:E42"/>
    <mergeCell ref="B43:E43"/>
    <mergeCell ref="B44:C44"/>
    <mergeCell ref="B45:C45"/>
    <mergeCell ref="B46:C46"/>
    <mergeCell ref="B47:C47"/>
    <mergeCell ref="B61:C61"/>
    <mergeCell ref="B62:C62"/>
    <mergeCell ref="B63:C63"/>
    <mergeCell ref="B51:E51"/>
    <mergeCell ref="B52:C52"/>
    <mergeCell ref="B53:C53"/>
    <mergeCell ref="B54:C54"/>
    <mergeCell ref="B55:C55"/>
    <mergeCell ref="B59:E5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ED1C3-407F-DD4F-B398-61BD890D3C8E}">
  <dimension ref="A1:G67"/>
  <sheetViews>
    <sheetView showGridLines="0" workbookViewId="0">
      <selection activeCell="B53" sqref="B53"/>
    </sheetView>
  </sheetViews>
  <sheetFormatPr baseColWidth="10" defaultRowHeight="15" x14ac:dyDescent="0.2"/>
  <cols>
    <col min="1" max="1" width="10.83203125" style="28"/>
    <col min="2" max="2" width="16.83203125" style="28" customWidth="1"/>
    <col min="3" max="3" width="16.33203125" style="28" customWidth="1"/>
    <col min="4" max="4" width="20.83203125" style="28" customWidth="1"/>
    <col min="5" max="5" width="20.1640625" style="28" customWidth="1"/>
    <col min="6" max="6" width="12.6640625" style="28" customWidth="1"/>
    <col min="7" max="7" width="21.33203125" style="28" customWidth="1"/>
    <col min="8" max="16384" width="10.83203125" style="28"/>
  </cols>
  <sheetData>
    <row r="1" spans="1:7" ht="16" x14ac:dyDescent="0.2">
      <c r="A1" s="59"/>
      <c r="B1" s="60" t="s">
        <v>59</v>
      </c>
      <c r="C1" s="61"/>
      <c r="D1" s="61"/>
      <c r="E1" s="61"/>
    </row>
    <row r="2" spans="1:7" ht="34" x14ac:dyDescent="0.2">
      <c r="A2" s="59"/>
      <c r="B2" s="223" t="s">
        <v>60</v>
      </c>
      <c r="C2" s="223"/>
      <c r="D2" s="223"/>
      <c r="E2" s="223"/>
      <c r="F2" s="223"/>
      <c r="G2" s="223"/>
    </row>
    <row r="3" spans="1:7" ht="24" x14ac:dyDescent="0.3">
      <c r="A3" s="62"/>
      <c r="B3" s="224" t="s">
        <v>61</v>
      </c>
      <c r="C3" s="224"/>
      <c r="D3" s="224"/>
      <c r="E3" s="224"/>
      <c r="F3" s="223"/>
      <c r="G3" s="223"/>
    </row>
    <row r="4" spans="1:7" ht="16" x14ac:dyDescent="0.2">
      <c r="A4" s="59"/>
      <c r="B4" s="63"/>
      <c r="C4" s="61"/>
      <c r="D4" s="61"/>
      <c r="E4" s="61"/>
    </row>
    <row r="5" spans="1:7" ht="16" x14ac:dyDescent="0.2">
      <c r="A5" s="59"/>
      <c r="B5" s="30">
        <v>2024</v>
      </c>
      <c r="C5" s="61"/>
      <c r="D5" s="61"/>
      <c r="E5" s="61"/>
    </row>
    <row r="6" spans="1:7" ht="32" customHeight="1" x14ac:dyDescent="0.2">
      <c r="A6" s="59"/>
      <c r="B6" s="31" t="s">
        <v>62</v>
      </c>
      <c r="C6" s="32" t="s">
        <v>63</v>
      </c>
      <c r="D6" s="32" t="s">
        <v>64</v>
      </c>
      <c r="E6" s="32" t="s">
        <v>65</v>
      </c>
      <c r="F6" s="64"/>
      <c r="G6" s="58"/>
    </row>
    <row r="7" spans="1:7" ht="17" x14ac:dyDescent="0.2">
      <c r="A7" s="59"/>
      <c r="B7" s="33" t="s">
        <v>66</v>
      </c>
      <c r="C7" s="34"/>
      <c r="D7" s="35"/>
      <c r="E7" s="36" t="str">
        <f t="shared" ref="E7:E16" si="0">IFERROR((C7/D7)*1000,"")</f>
        <v/>
      </c>
      <c r="F7" s="55"/>
    </row>
    <row r="8" spans="1:7" ht="17" x14ac:dyDescent="0.2">
      <c r="A8" s="65"/>
      <c r="B8" s="33" t="s">
        <v>67</v>
      </c>
      <c r="C8" s="34"/>
      <c r="D8" s="35"/>
      <c r="E8" s="36" t="str">
        <f t="shared" si="0"/>
        <v/>
      </c>
      <c r="F8" s="55"/>
    </row>
    <row r="9" spans="1:7" ht="17" x14ac:dyDescent="0.2">
      <c r="A9" s="59"/>
      <c r="B9" s="33" t="s">
        <v>68</v>
      </c>
      <c r="C9" s="34"/>
      <c r="D9" s="35"/>
      <c r="E9" s="36" t="str">
        <f t="shared" si="0"/>
        <v/>
      </c>
      <c r="F9" s="55"/>
    </row>
    <row r="10" spans="1:7" ht="17" x14ac:dyDescent="0.2">
      <c r="A10" s="59"/>
      <c r="B10" s="33" t="s">
        <v>69</v>
      </c>
      <c r="C10" s="34"/>
      <c r="D10" s="35"/>
      <c r="E10" s="36" t="str">
        <f t="shared" si="0"/>
        <v/>
      </c>
      <c r="F10" s="55"/>
    </row>
    <row r="11" spans="1:7" ht="17" x14ac:dyDescent="0.2">
      <c r="A11" s="59"/>
      <c r="B11" s="33" t="s">
        <v>70</v>
      </c>
      <c r="C11" s="34"/>
      <c r="D11" s="35"/>
      <c r="E11" s="36" t="str">
        <f t="shared" si="0"/>
        <v/>
      </c>
      <c r="F11" s="55"/>
    </row>
    <row r="12" spans="1:7" ht="17" x14ac:dyDescent="0.2">
      <c r="A12" s="59"/>
      <c r="B12" s="33" t="s">
        <v>71</v>
      </c>
      <c r="C12" s="34"/>
      <c r="D12" s="35"/>
      <c r="E12" s="36" t="str">
        <f t="shared" si="0"/>
        <v/>
      </c>
      <c r="F12" s="55"/>
    </row>
    <row r="13" spans="1:7" ht="17" x14ac:dyDescent="0.2">
      <c r="A13" s="59"/>
      <c r="B13" s="33" t="s">
        <v>72</v>
      </c>
      <c r="C13" s="34"/>
      <c r="D13" s="35"/>
      <c r="E13" s="36" t="str">
        <f t="shared" si="0"/>
        <v/>
      </c>
      <c r="F13" s="55"/>
    </row>
    <row r="14" spans="1:7" ht="17" x14ac:dyDescent="0.2">
      <c r="A14" s="59"/>
      <c r="B14" s="33" t="s">
        <v>73</v>
      </c>
      <c r="C14" s="34"/>
      <c r="D14" s="35"/>
      <c r="E14" s="36" t="str">
        <f t="shared" si="0"/>
        <v/>
      </c>
      <c r="F14" s="55"/>
    </row>
    <row r="15" spans="1:7" ht="17" x14ac:dyDescent="0.2">
      <c r="A15" s="59"/>
      <c r="B15" s="33" t="s">
        <v>74</v>
      </c>
      <c r="C15" s="34"/>
      <c r="D15" s="35"/>
      <c r="E15" s="36" t="str">
        <f t="shared" si="0"/>
        <v/>
      </c>
      <c r="F15" s="55"/>
    </row>
    <row r="16" spans="1:7" ht="17" x14ac:dyDescent="0.2">
      <c r="A16" s="59"/>
      <c r="B16" s="33" t="s">
        <v>75</v>
      </c>
      <c r="C16" s="34"/>
      <c r="D16" s="35"/>
      <c r="E16" s="36" t="str">
        <f t="shared" si="0"/>
        <v/>
      </c>
      <c r="F16" s="55"/>
    </row>
    <row r="17" spans="1:7" ht="17" x14ac:dyDescent="0.2">
      <c r="A17" s="59"/>
      <c r="B17" s="33" t="s">
        <v>76</v>
      </c>
      <c r="C17" s="34"/>
      <c r="D17" s="35"/>
      <c r="E17" s="36"/>
      <c r="F17" s="55"/>
    </row>
    <row r="18" spans="1:7" ht="18" thickBot="1" x14ac:dyDescent="0.25">
      <c r="A18" s="59"/>
      <c r="B18" s="37" t="s">
        <v>77</v>
      </c>
      <c r="C18" s="38"/>
      <c r="D18" s="39"/>
      <c r="E18" s="40" t="str">
        <f>IFERROR((C18/D18)*1000,"")</f>
        <v/>
      </c>
      <c r="F18" s="55"/>
    </row>
    <row r="19" spans="1:7" ht="18" thickBot="1" x14ac:dyDescent="0.25">
      <c r="A19" s="59"/>
      <c r="B19" s="41" t="s">
        <v>78</v>
      </c>
      <c r="C19" s="42">
        <f>SUM(C7:C18)</f>
        <v>0</v>
      </c>
      <c r="D19" s="43">
        <f>SUM(D7:D18)</f>
        <v>0</v>
      </c>
      <c r="E19" s="44">
        <f>IFERROR((C19/D19)*1000,0)</f>
        <v>0</v>
      </c>
      <c r="F19" s="55"/>
    </row>
    <row r="20" spans="1:7" ht="16" x14ac:dyDescent="0.2">
      <c r="A20" s="59"/>
      <c r="B20" s="66"/>
      <c r="C20" s="66"/>
      <c r="D20" s="66"/>
      <c r="E20" s="67">
        <f>SUM(E7:E19)</f>
        <v>0</v>
      </c>
      <c r="F20" s="56"/>
    </row>
    <row r="21" spans="1:7" ht="16" x14ac:dyDescent="0.2">
      <c r="A21" s="59"/>
      <c r="B21" s="30">
        <v>2025</v>
      </c>
      <c r="C21" s="61"/>
      <c r="D21" s="61"/>
      <c r="E21" s="61"/>
      <c r="F21" s="56"/>
    </row>
    <row r="22" spans="1:7" ht="34" x14ac:dyDescent="0.2">
      <c r="A22" s="59"/>
      <c r="B22" s="31" t="s">
        <v>62</v>
      </c>
      <c r="C22" s="32" t="s">
        <v>63</v>
      </c>
      <c r="D22" s="32" t="s">
        <v>64</v>
      </c>
      <c r="E22" s="32" t="s">
        <v>65</v>
      </c>
      <c r="F22" s="45" t="s">
        <v>79</v>
      </c>
      <c r="G22" s="45" t="s">
        <v>80</v>
      </c>
    </row>
    <row r="23" spans="1:7" ht="17" x14ac:dyDescent="0.2">
      <c r="A23" s="59"/>
      <c r="B23" s="33" t="s">
        <v>66</v>
      </c>
      <c r="C23" s="34"/>
      <c r="D23" s="35"/>
      <c r="E23" s="36" t="str">
        <f t="shared" ref="E23:E34" si="1">IFERROR((C23/D23)*1000,"")</f>
        <v/>
      </c>
      <c r="F23" s="46" t="str">
        <f t="shared" ref="F23:F34" si="2">IFERROR((C23/C7)-1,"")</f>
        <v/>
      </c>
      <c r="G23" s="46" t="str">
        <f t="shared" ref="G23:G34" si="3">IFERROR((E23/E7)-1,"")</f>
        <v/>
      </c>
    </row>
    <row r="24" spans="1:7" ht="17" x14ac:dyDescent="0.2">
      <c r="A24" s="65"/>
      <c r="B24" s="33" t="s">
        <v>67</v>
      </c>
      <c r="C24" s="34"/>
      <c r="D24" s="35"/>
      <c r="E24" s="36" t="str">
        <f t="shared" si="1"/>
        <v/>
      </c>
      <c r="F24" s="46" t="str">
        <f t="shared" si="2"/>
        <v/>
      </c>
      <c r="G24" s="46" t="str">
        <f t="shared" si="3"/>
        <v/>
      </c>
    </row>
    <row r="25" spans="1:7" ht="17" x14ac:dyDescent="0.2">
      <c r="A25" s="59"/>
      <c r="B25" s="33" t="s">
        <v>81</v>
      </c>
      <c r="C25" s="34"/>
      <c r="D25" s="35"/>
      <c r="E25" s="36" t="str">
        <f t="shared" si="1"/>
        <v/>
      </c>
      <c r="F25" s="46" t="str">
        <f t="shared" si="2"/>
        <v/>
      </c>
      <c r="G25" s="46" t="str">
        <f t="shared" si="3"/>
        <v/>
      </c>
    </row>
    <row r="26" spans="1:7" ht="17" x14ac:dyDescent="0.2">
      <c r="A26" s="59"/>
      <c r="B26" s="33" t="s">
        <v>69</v>
      </c>
      <c r="C26" s="34"/>
      <c r="D26" s="35"/>
      <c r="E26" s="36" t="str">
        <f t="shared" si="1"/>
        <v/>
      </c>
      <c r="F26" s="46" t="str">
        <f t="shared" si="2"/>
        <v/>
      </c>
      <c r="G26" s="46" t="str">
        <f t="shared" si="3"/>
        <v/>
      </c>
    </row>
    <row r="27" spans="1:7" ht="17" x14ac:dyDescent="0.2">
      <c r="A27" s="59"/>
      <c r="B27" s="33" t="s">
        <v>70</v>
      </c>
      <c r="C27" s="34"/>
      <c r="D27" s="35"/>
      <c r="E27" s="36" t="str">
        <f t="shared" si="1"/>
        <v/>
      </c>
      <c r="F27" s="46" t="str">
        <f t="shared" si="2"/>
        <v/>
      </c>
      <c r="G27" s="46" t="str">
        <f t="shared" si="3"/>
        <v/>
      </c>
    </row>
    <row r="28" spans="1:7" ht="17" x14ac:dyDescent="0.2">
      <c r="A28" s="59"/>
      <c r="B28" s="33" t="s">
        <v>71</v>
      </c>
      <c r="C28" s="34"/>
      <c r="D28" s="35"/>
      <c r="E28" s="36" t="str">
        <f t="shared" si="1"/>
        <v/>
      </c>
      <c r="F28" s="46" t="str">
        <f t="shared" si="2"/>
        <v/>
      </c>
      <c r="G28" s="46" t="str">
        <f t="shared" si="3"/>
        <v/>
      </c>
    </row>
    <row r="29" spans="1:7" ht="17" x14ac:dyDescent="0.2">
      <c r="A29" s="59"/>
      <c r="B29" s="33" t="s">
        <v>72</v>
      </c>
      <c r="C29" s="34"/>
      <c r="D29" s="35"/>
      <c r="E29" s="36" t="str">
        <f t="shared" si="1"/>
        <v/>
      </c>
      <c r="F29" s="46" t="str">
        <f t="shared" si="2"/>
        <v/>
      </c>
      <c r="G29" s="46" t="str">
        <f t="shared" si="3"/>
        <v/>
      </c>
    </row>
    <row r="30" spans="1:7" ht="17" x14ac:dyDescent="0.2">
      <c r="A30" s="59"/>
      <c r="B30" s="33" t="s">
        <v>73</v>
      </c>
      <c r="C30" s="34"/>
      <c r="D30" s="35"/>
      <c r="E30" s="36" t="str">
        <f t="shared" si="1"/>
        <v/>
      </c>
      <c r="F30" s="46" t="str">
        <f t="shared" si="2"/>
        <v/>
      </c>
      <c r="G30" s="46" t="str">
        <f t="shared" si="3"/>
        <v/>
      </c>
    </row>
    <row r="31" spans="1:7" ht="17" x14ac:dyDescent="0.2">
      <c r="A31" s="59"/>
      <c r="B31" s="33" t="s">
        <v>74</v>
      </c>
      <c r="C31" s="34"/>
      <c r="D31" s="35"/>
      <c r="E31" s="48" t="str">
        <f t="shared" si="1"/>
        <v/>
      </c>
      <c r="F31" s="46" t="str">
        <f t="shared" si="2"/>
        <v/>
      </c>
      <c r="G31" s="46" t="str">
        <f t="shared" si="3"/>
        <v/>
      </c>
    </row>
    <row r="32" spans="1:7" ht="17" x14ac:dyDescent="0.2">
      <c r="A32" s="59"/>
      <c r="B32" s="33" t="s">
        <v>75</v>
      </c>
      <c r="C32" s="34"/>
      <c r="D32" s="35"/>
      <c r="E32" s="49" t="str">
        <f t="shared" si="1"/>
        <v/>
      </c>
      <c r="F32" s="46" t="str">
        <f t="shared" si="2"/>
        <v/>
      </c>
      <c r="G32" s="46" t="str">
        <f t="shared" si="3"/>
        <v/>
      </c>
    </row>
    <row r="33" spans="1:7" ht="17" x14ac:dyDescent="0.2">
      <c r="A33" s="59"/>
      <c r="B33" s="33" t="s">
        <v>76</v>
      </c>
      <c r="C33" s="34"/>
      <c r="D33" s="35"/>
      <c r="E33" s="36" t="str">
        <f t="shared" si="1"/>
        <v/>
      </c>
      <c r="F33" s="46" t="str">
        <f t="shared" si="2"/>
        <v/>
      </c>
      <c r="G33" s="46" t="str">
        <f t="shared" si="3"/>
        <v/>
      </c>
    </row>
    <row r="34" spans="1:7" ht="18" thickBot="1" x14ac:dyDescent="0.25">
      <c r="A34" s="59"/>
      <c r="B34" s="37" t="s">
        <v>77</v>
      </c>
      <c r="C34" s="38"/>
      <c r="D34" s="39"/>
      <c r="E34" s="40" t="str">
        <f t="shared" si="1"/>
        <v/>
      </c>
      <c r="F34" s="51" t="str">
        <f t="shared" si="2"/>
        <v/>
      </c>
      <c r="G34" s="51" t="str">
        <f t="shared" si="3"/>
        <v/>
      </c>
    </row>
    <row r="35" spans="1:7" ht="18" thickBot="1" x14ac:dyDescent="0.25">
      <c r="A35" s="59"/>
      <c r="B35" s="41" t="s">
        <v>78</v>
      </c>
      <c r="C35" s="42">
        <f>SUM(C23:C34)</f>
        <v>0</v>
      </c>
      <c r="D35" s="52">
        <f>SUM(D23:D34)</f>
        <v>0</v>
      </c>
      <c r="E35" s="44">
        <f>IFERROR((C35/D35)*1000,0)</f>
        <v>0</v>
      </c>
      <c r="F35" s="53">
        <f>IFERROR((C35/C19)-1,0)</f>
        <v>0</v>
      </c>
      <c r="G35" s="54">
        <f>IFERROR((E35/E19)-1,0)</f>
        <v>0</v>
      </c>
    </row>
    <row r="36" spans="1:7" x14ac:dyDescent="0.2">
      <c r="A36" s="59"/>
      <c r="C36" s="57"/>
      <c r="D36" s="57"/>
      <c r="E36" s="57"/>
      <c r="F36" s="57"/>
    </row>
    <row r="37" spans="1:7" ht="16" x14ac:dyDescent="0.2">
      <c r="A37" s="59"/>
      <c r="B37" s="30">
        <v>2026</v>
      </c>
      <c r="C37" s="68"/>
      <c r="D37" s="68"/>
      <c r="E37" s="68"/>
      <c r="F37" s="57"/>
    </row>
    <row r="38" spans="1:7" ht="34" x14ac:dyDescent="0.2">
      <c r="A38" s="59"/>
      <c r="B38" s="31" t="s">
        <v>62</v>
      </c>
      <c r="C38" s="32" t="s">
        <v>63</v>
      </c>
      <c r="D38" s="32" t="s">
        <v>64</v>
      </c>
      <c r="E38" s="32" t="s">
        <v>65</v>
      </c>
      <c r="F38" s="45" t="s">
        <v>79</v>
      </c>
      <c r="G38" s="45" t="s">
        <v>80</v>
      </c>
    </row>
    <row r="39" spans="1:7" ht="17" x14ac:dyDescent="0.2">
      <c r="A39" s="59"/>
      <c r="B39" s="33" t="s">
        <v>66</v>
      </c>
      <c r="C39" s="34"/>
      <c r="D39" s="35"/>
      <c r="E39" s="36" t="str">
        <f t="shared" ref="E39:E50" si="4">IFERROR((C39/D39)*1000,"")</f>
        <v/>
      </c>
      <c r="F39" s="46" t="str">
        <f t="shared" ref="F39:F50" si="5">IFERROR((C39/C23)-1,"")</f>
        <v/>
      </c>
      <c r="G39" s="46" t="str">
        <f t="shared" ref="G39:G50" si="6">IFERROR((E39/E23)-1,"")</f>
        <v/>
      </c>
    </row>
    <row r="40" spans="1:7" ht="17" x14ac:dyDescent="0.2">
      <c r="A40" s="65"/>
      <c r="B40" s="33" t="s">
        <v>67</v>
      </c>
      <c r="C40" s="34"/>
      <c r="D40" s="35"/>
      <c r="E40" s="36" t="str">
        <f t="shared" si="4"/>
        <v/>
      </c>
      <c r="F40" s="46" t="str">
        <f t="shared" si="5"/>
        <v/>
      </c>
      <c r="G40" s="46" t="str">
        <f t="shared" si="6"/>
        <v/>
      </c>
    </row>
    <row r="41" spans="1:7" ht="17" x14ac:dyDescent="0.2">
      <c r="A41" s="59"/>
      <c r="B41" s="33" t="s">
        <v>81</v>
      </c>
      <c r="C41" s="34"/>
      <c r="D41" s="35"/>
      <c r="E41" s="36" t="str">
        <f t="shared" si="4"/>
        <v/>
      </c>
      <c r="F41" s="46" t="str">
        <f t="shared" si="5"/>
        <v/>
      </c>
      <c r="G41" s="46" t="str">
        <f t="shared" si="6"/>
        <v/>
      </c>
    </row>
    <row r="42" spans="1:7" ht="17" x14ac:dyDescent="0.2">
      <c r="A42" s="59"/>
      <c r="B42" s="33" t="s">
        <v>69</v>
      </c>
      <c r="C42" s="47"/>
      <c r="D42" s="35"/>
      <c r="E42" s="36" t="str">
        <f t="shared" si="4"/>
        <v/>
      </c>
      <c r="F42" s="46" t="str">
        <f t="shared" si="5"/>
        <v/>
      </c>
      <c r="G42" s="46" t="str">
        <f t="shared" si="6"/>
        <v/>
      </c>
    </row>
    <row r="43" spans="1:7" ht="17" x14ac:dyDescent="0.2">
      <c r="A43" s="59"/>
      <c r="B43" s="33" t="s">
        <v>70</v>
      </c>
      <c r="C43" s="47"/>
      <c r="D43" s="35"/>
      <c r="E43" s="36" t="str">
        <f t="shared" si="4"/>
        <v/>
      </c>
      <c r="F43" s="46" t="str">
        <f t="shared" si="5"/>
        <v/>
      </c>
      <c r="G43" s="46" t="str">
        <f t="shared" si="6"/>
        <v/>
      </c>
    </row>
    <row r="44" spans="1:7" ht="17" x14ac:dyDescent="0.2">
      <c r="A44" s="59"/>
      <c r="B44" s="33" t="s">
        <v>71</v>
      </c>
      <c r="C44" s="47"/>
      <c r="D44" s="35"/>
      <c r="E44" s="36" t="str">
        <f t="shared" si="4"/>
        <v/>
      </c>
      <c r="F44" s="46" t="str">
        <f t="shared" si="5"/>
        <v/>
      </c>
      <c r="G44" s="46" t="str">
        <f t="shared" si="6"/>
        <v/>
      </c>
    </row>
    <row r="45" spans="1:7" ht="17" x14ac:dyDescent="0.2">
      <c r="A45" s="59"/>
      <c r="B45" s="33" t="s">
        <v>72</v>
      </c>
      <c r="C45" s="47"/>
      <c r="D45" s="35"/>
      <c r="E45" s="36" t="str">
        <f t="shared" si="4"/>
        <v/>
      </c>
      <c r="F45" s="46" t="str">
        <f t="shared" si="5"/>
        <v/>
      </c>
      <c r="G45" s="46" t="str">
        <f t="shared" si="6"/>
        <v/>
      </c>
    </row>
    <row r="46" spans="1:7" ht="17" x14ac:dyDescent="0.2">
      <c r="A46" s="59"/>
      <c r="B46" s="33" t="s">
        <v>73</v>
      </c>
      <c r="C46" s="47"/>
      <c r="D46" s="35"/>
      <c r="E46" s="36" t="str">
        <f t="shared" si="4"/>
        <v/>
      </c>
      <c r="F46" s="46" t="str">
        <f t="shared" si="5"/>
        <v/>
      </c>
      <c r="G46" s="46" t="str">
        <f t="shared" si="6"/>
        <v/>
      </c>
    </row>
    <row r="47" spans="1:7" ht="17" x14ac:dyDescent="0.2">
      <c r="A47" s="59"/>
      <c r="B47" s="33" t="s">
        <v>74</v>
      </c>
      <c r="C47" s="47"/>
      <c r="D47" s="35"/>
      <c r="E47" s="36" t="str">
        <f t="shared" si="4"/>
        <v/>
      </c>
      <c r="F47" s="46" t="str">
        <f t="shared" si="5"/>
        <v/>
      </c>
      <c r="G47" s="46" t="str">
        <f t="shared" si="6"/>
        <v/>
      </c>
    </row>
    <row r="48" spans="1:7" ht="17" x14ac:dyDescent="0.2">
      <c r="A48" s="59"/>
      <c r="B48" s="33" t="s">
        <v>75</v>
      </c>
      <c r="C48" s="47"/>
      <c r="D48" s="35"/>
      <c r="E48" s="36" t="str">
        <f t="shared" si="4"/>
        <v/>
      </c>
      <c r="F48" s="46" t="str">
        <f t="shared" si="5"/>
        <v/>
      </c>
      <c r="G48" s="46" t="str">
        <f t="shared" si="6"/>
        <v/>
      </c>
    </row>
    <row r="49" spans="1:7" ht="17" x14ac:dyDescent="0.2">
      <c r="A49" s="59"/>
      <c r="B49" s="33" t="s">
        <v>76</v>
      </c>
      <c r="C49" s="47"/>
      <c r="D49" s="35"/>
      <c r="E49" s="36" t="str">
        <f t="shared" si="4"/>
        <v/>
      </c>
      <c r="F49" s="46" t="str">
        <f t="shared" si="5"/>
        <v/>
      </c>
      <c r="G49" s="46" t="str">
        <f t="shared" si="6"/>
        <v/>
      </c>
    </row>
    <row r="50" spans="1:7" ht="18" thickBot="1" x14ac:dyDescent="0.25">
      <c r="A50" s="59"/>
      <c r="B50" s="37" t="s">
        <v>77</v>
      </c>
      <c r="C50" s="50"/>
      <c r="D50" s="39"/>
      <c r="E50" s="40" t="str">
        <f t="shared" si="4"/>
        <v/>
      </c>
      <c r="F50" s="51" t="str">
        <f t="shared" si="5"/>
        <v/>
      </c>
      <c r="G50" s="51" t="str">
        <f t="shared" si="6"/>
        <v/>
      </c>
    </row>
    <row r="51" spans="1:7" ht="18" thickBot="1" x14ac:dyDescent="0.25">
      <c r="A51" s="59"/>
      <c r="B51" s="41" t="s">
        <v>78</v>
      </c>
      <c r="C51" s="42">
        <f>SUM(C39:C50)</f>
        <v>0</v>
      </c>
      <c r="D51" s="43">
        <f>SUM(D39:D50)</f>
        <v>0</v>
      </c>
      <c r="E51" s="44">
        <f>IFERROR((C51/D51)*1000,0)</f>
        <v>0</v>
      </c>
      <c r="F51" s="53">
        <f>IFERROR((C51/C35)-1,0)</f>
        <v>0</v>
      </c>
      <c r="G51" s="54">
        <f>IFERROR((E51/E35)-1,0)</f>
        <v>0</v>
      </c>
    </row>
    <row r="52" spans="1:7" x14ac:dyDescent="0.2">
      <c r="A52" s="59"/>
      <c r="C52" s="57"/>
      <c r="D52" s="57"/>
      <c r="E52" s="57"/>
      <c r="F52" s="57"/>
    </row>
    <row r="53" spans="1:7" ht="16" x14ac:dyDescent="0.2">
      <c r="A53" s="59"/>
      <c r="B53" s="30">
        <v>2027</v>
      </c>
      <c r="C53" s="68"/>
      <c r="D53" s="68"/>
      <c r="E53" s="68"/>
      <c r="F53" s="57"/>
    </row>
    <row r="54" spans="1:7" ht="34" x14ac:dyDescent="0.2">
      <c r="A54" s="59"/>
      <c r="B54" s="31" t="s">
        <v>62</v>
      </c>
      <c r="C54" s="32" t="s">
        <v>63</v>
      </c>
      <c r="D54" s="32" t="s">
        <v>64</v>
      </c>
      <c r="E54" s="32" t="s">
        <v>65</v>
      </c>
      <c r="F54" s="45" t="s">
        <v>79</v>
      </c>
      <c r="G54" s="45" t="s">
        <v>80</v>
      </c>
    </row>
    <row r="55" spans="1:7" ht="17" x14ac:dyDescent="0.2">
      <c r="A55" s="59"/>
      <c r="B55" s="33" t="s">
        <v>66</v>
      </c>
      <c r="C55" s="34"/>
      <c r="D55" s="35"/>
      <c r="E55" s="36" t="str">
        <f t="shared" ref="E55:E66" si="7">IFERROR((C55/D55)*1000,"")</f>
        <v/>
      </c>
      <c r="F55" s="46" t="str">
        <f t="shared" ref="F55:F66" si="8">IFERROR((C55/C39)-1,"")</f>
        <v/>
      </c>
      <c r="G55" s="46" t="str">
        <f t="shared" ref="G55:G66" si="9">IFERROR((E55/E39)-1,"")</f>
        <v/>
      </c>
    </row>
    <row r="56" spans="1:7" ht="17" x14ac:dyDescent="0.2">
      <c r="A56" s="65"/>
      <c r="B56" s="33" t="s">
        <v>67</v>
      </c>
      <c r="C56" s="34"/>
      <c r="D56" s="35"/>
      <c r="E56" s="36" t="str">
        <f t="shared" si="7"/>
        <v/>
      </c>
      <c r="F56" s="46" t="str">
        <f t="shared" si="8"/>
        <v/>
      </c>
      <c r="G56" s="46" t="str">
        <f t="shared" si="9"/>
        <v/>
      </c>
    </row>
    <row r="57" spans="1:7" ht="17" x14ac:dyDescent="0.2">
      <c r="A57" s="59"/>
      <c r="B57" s="33" t="s">
        <v>81</v>
      </c>
      <c r="C57" s="34"/>
      <c r="D57" s="35"/>
      <c r="E57" s="36" t="str">
        <f t="shared" si="7"/>
        <v/>
      </c>
      <c r="F57" s="46" t="str">
        <f t="shared" si="8"/>
        <v/>
      </c>
      <c r="G57" s="46" t="str">
        <f t="shared" si="9"/>
        <v/>
      </c>
    </row>
    <row r="58" spans="1:7" ht="17" x14ac:dyDescent="0.2">
      <c r="A58" s="59"/>
      <c r="B58" s="33" t="s">
        <v>69</v>
      </c>
      <c r="C58" s="47"/>
      <c r="D58" s="35"/>
      <c r="E58" s="36" t="str">
        <f t="shared" si="7"/>
        <v/>
      </c>
      <c r="F58" s="46" t="str">
        <f t="shared" si="8"/>
        <v/>
      </c>
      <c r="G58" s="46" t="str">
        <f t="shared" si="9"/>
        <v/>
      </c>
    </row>
    <row r="59" spans="1:7" ht="17" x14ac:dyDescent="0.2">
      <c r="A59" s="59"/>
      <c r="B59" s="33" t="s">
        <v>70</v>
      </c>
      <c r="C59" s="47"/>
      <c r="D59" s="35"/>
      <c r="E59" s="36" t="str">
        <f t="shared" si="7"/>
        <v/>
      </c>
      <c r="F59" s="46" t="str">
        <f t="shared" si="8"/>
        <v/>
      </c>
      <c r="G59" s="46" t="str">
        <f t="shared" si="9"/>
        <v/>
      </c>
    </row>
    <row r="60" spans="1:7" ht="17" x14ac:dyDescent="0.2">
      <c r="A60" s="59"/>
      <c r="B60" s="33" t="s">
        <v>71</v>
      </c>
      <c r="C60" s="47"/>
      <c r="D60" s="35"/>
      <c r="E60" s="36" t="str">
        <f t="shared" si="7"/>
        <v/>
      </c>
      <c r="F60" s="46" t="str">
        <f t="shared" si="8"/>
        <v/>
      </c>
      <c r="G60" s="46" t="str">
        <f t="shared" si="9"/>
        <v/>
      </c>
    </row>
    <row r="61" spans="1:7" ht="17" x14ac:dyDescent="0.2">
      <c r="A61" s="59"/>
      <c r="B61" s="33" t="s">
        <v>72</v>
      </c>
      <c r="C61" s="47"/>
      <c r="D61" s="35"/>
      <c r="E61" s="36" t="str">
        <f t="shared" si="7"/>
        <v/>
      </c>
      <c r="F61" s="46" t="str">
        <f t="shared" si="8"/>
        <v/>
      </c>
      <c r="G61" s="46" t="str">
        <f t="shared" si="9"/>
        <v/>
      </c>
    </row>
    <row r="62" spans="1:7" ht="17" x14ac:dyDescent="0.2">
      <c r="A62" s="59"/>
      <c r="B62" s="33" t="s">
        <v>73</v>
      </c>
      <c r="C62" s="47"/>
      <c r="D62" s="35"/>
      <c r="E62" s="36" t="str">
        <f t="shared" si="7"/>
        <v/>
      </c>
      <c r="F62" s="46" t="str">
        <f t="shared" si="8"/>
        <v/>
      </c>
      <c r="G62" s="46" t="str">
        <f t="shared" si="9"/>
        <v/>
      </c>
    </row>
    <row r="63" spans="1:7" ht="17" x14ac:dyDescent="0.2">
      <c r="A63" s="59"/>
      <c r="B63" s="33" t="s">
        <v>74</v>
      </c>
      <c r="C63" s="47"/>
      <c r="D63" s="35"/>
      <c r="E63" s="36" t="str">
        <f t="shared" si="7"/>
        <v/>
      </c>
      <c r="F63" s="46" t="str">
        <f t="shared" si="8"/>
        <v/>
      </c>
      <c r="G63" s="46" t="str">
        <f t="shared" si="9"/>
        <v/>
      </c>
    </row>
    <row r="64" spans="1:7" ht="17" x14ac:dyDescent="0.2">
      <c r="A64" s="59"/>
      <c r="B64" s="33" t="s">
        <v>75</v>
      </c>
      <c r="C64" s="47"/>
      <c r="D64" s="35"/>
      <c r="E64" s="36" t="str">
        <f t="shared" si="7"/>
        <v/>
      </c>
      <c r="F64" s="46" t="str">
        <f t="shared" si="8"/>
        <v/>
      </c>
      <c r="G64" s="46" t="str">
        <f t="shared" si="9"/>
        <v/>
      </c>
    </row>
    <row r="65" spans="1:7" ht="17" x14ac:dyDescent="0.2">
      <c r="A65" s="59"/>
      <c r="B65" s="33" t="s">
        <v>76</v>
      </c>
      <c r="C65" s="47"/>
      <c r="D65" s="35"/>
      <c r="E65" s="36" t="str">
        <f t="shared" si="7"/>
        <v/>
      </c>
      <c r="F65" s="46" t="str">
        <f t="shared" si="8"/>
        <v/>
      </c>
      <c r="G65" s="46" t="str">
        <f t="shared" si="9"/>
        <v/>
      </c>
    </row>
    <row r="66" spans="1:7" ht="18" thickBot="1" x14ac:dyDescent="0.25">
      <c r="A66" s="59"/>
      <c r="B66" s="37" t="s">
        <v>77</v>
      </c>
      <c r="C66" s="50"/>
      <c r="D66" s="39"/>
      <c r="E66" s="40" t="str">
        <f t="shared" si="7"/>
        <v/>
      </c>
      <c r="F66" s="51" t="str">
        <f t="shared" si="8"/>
        <v/>
      </c>
      <c r="G66" s="51" t="str">
        <f t="shared" si="9"/>
        <v/>
      </c>
    </row>
    <row r="67" spans="1:7" ht="18" thickBot="1" x14ac:dyDescent="0.25">
      <c r="A67" s="59"/>
      <c r="B67" s="41" t="s">
        <v>78</v>
      </c>
      <c r="C67" s="42">
        <f>SUM(C55:C66)</f>
        <v>0</v>
      </c>
      <c r="D67" s="43">
        <f>SUM(D55:D66)</f>
        <v>0</v>
      </c>
      <c r="E67" s="44">
        <f>IFERROR((C67/D67)*1000,0)</f>
        <v>0</v>
      </c>
      <c r="F67" s="53">
        <f>IFERROR((C67/C51)-1,0)</f>
        <v>0</v>
      </c>
      <c r="G67" s="54">
        <f>IFERROR((E67/E51)-1,0)</f>
        <v>0</v>
      </c>
    </row>
  </sheetData>
  <mergeCells count="3">
    <mergeCell ref="B2:E2"/>
    <mergeCell ref="B3:E3"/>
    <mergeCell ref="F2:G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1C3B5-A910-B94F-B4A5-983E2BFBEEC6}">
  <dimension ref="A1:G90"/>
  <sheetViews>
    <sheetView showGridLines="0" workbookViewId="0">
      <selection activeCell="B69" sqref="B69"/>
    </sheetView>
  </sheetViews>
  <sheetFormatPr baseColWidth="10" defaultRowHeight="15" x14ac:dyDescent="0.2"/>
  <cols>
    <col min="2" max="2" width="16.83203125" customWidth="1"/>
    <col min="3" max="3" width="25.83203125" customWidth="1"/>
    <col min="4" max="4" width="25.1640625" customWidth="1"/>
    <col min="5" max="5" width="19.5" customWidth="1"/>
    <col min="6" max="6" width="18.5" customWidth="1"/>
  </cols>
  <sheetData>
    <row r="1" spans="1:7" x14ac:dyDescent="0.2">
      <c r="A1" s="79"/>
      <c r="B1" s="80"/>
      <c r="C1" s="81"/>
      <c r="D1" s="81"/>
      <c r="E1" s="82"/>
      <c r="F1" s="82"/>
      <c r="G1" s="82"/>
    </row>
    <row r="2" spans="1:7" ht="32" x14ac:dyDescent="0.2">
      <c r="A2" s="79"/>
      <c r="B2" s="116" t="s">
        <v>105</v>
      </c>
      <c r="C2" s="116"/>
      <c r="D2" s="116"/>
      <c r="E2" s="82"/>
      <c r="F2" s="82"/>
      <c r="G2" s="82"/>
    </row>
    <row r="3" spans="1:7" ht="23" x14ac:dyDescent="0.3">
      <c r="A3" s="83"/>
      <c r="B3" s="84" t="s">
        <v>61</v>
      </c>
      <c r="C3" s="85"/>
      <c r="D3" s="86"/>
      <c r="E3" s="82"/>
      <c r="F3" s="82"/>
      <c r="G3" s="82"/>
    </row>
    <row r="4" spans="1:7" x14ac:dyDescent="0.2">
      <c r="A4" s="79"/>
      <c r="B4" s="87"/>
      <c r="C4" s="87"/>
      <c r="D4" s="87"/>
      <c r="E4" s="87"/>
      <c r="F4" s="87"/>
      <c r="G4" s="82"/>
    </row>
    <row r="5" spans="1:7" ht="15" customHeight="1" x14ac:dyDescent="0.2">
      <c r="A5" s="79"/>
      <c r="B5" s="242" t="s">
        <v>106</v>
      </c>
      <c r="C5" s="242"/>
      <c r="D5" s="242"/>
      <c r="E5" s="242"/>
      <c r="F5" s="242"/>
      <c r="G5" s="89"/>
    </row>
    <row r="6" spans="1:7" x14ac:dyDescent="0.2">
      <c r="A6" s="79"/>
      <c r="B6" s="242"/>
      <c r="C6" s="242"/>
      <c r="D6" s="242"/>
      <c r="E6" s="242"/>
      <c r="F6" s="242"/>
      <c r="G6" s="89"/>
    </row>
    <row r="7" spans="1:7" x14ac:dyDescent="0.2">
      <c r="A7" s="79"/>
      <c r="B7" s="228"/>
      <c r="C7" s="228"/>
      <c r="D7" s="228"/>
      <c r="E7" s="228"/>
      <c r="F7" s="228"/>
      <c r="G7" s="89"/>
    </row>
    <row r="8" spans="1:7" ht="21" customHeight="1" x14ac:dyDescent="0.2">
      <c r="A8" s="79"/>
      <c r="B8" s="243" t="s">
        <v>107</v>
      </c>
      <c r="C8" s="243"/>
      <c r="D8" s="243"/>
      <c r="E8" s="90"/>
      <c r="F8" s="89"/>
      <c r="G8" s="89"/>
    </row>
    <row r="9" spans="1:7" ht="17" customHeight="1" x14ac:dyDescent="0.2">
      <c r="A9" s="79"/>
      <c r="B9" s="227" t="s">
        <v>109</v>
      </c>
      <c r="C9" s="227"/>
      <c r="D9" s="227"/>
      <c r="E9" s="227"/>
      <c r="F9" s="227"/>
      <c r="G9" s="89"/>
    </row>
    <row r="10" spans="1:7" ht="15" customHeight="1" x14ac:dyDescent="0.2">
      <c r="A10" s="79"/>
      <c r="B10" s="242" t="s">
        <v>108</v>
      </c>
      <c r="C10" s="242"/>
      <c r="D10" s="242"/>
      <c r="E10" s="242"/>
      <c r="F10" s="242"/>
      <c r="G10" s="89"/>
    </row>
    <row r="11" spans="1:7" x14ac:dyDescent="0.2">
      <c r="A11" s="79"/>
      <c r="B11" s="242"/>
      <c r="C11" s="242"/>
      <c r="D11" s="242"/>
      <c r="E11" s="242"/>
      <c r="F11" s="242"/>
      <c r="G11" s="82"/>
    </row>
    <row r="12" spans="1:7" x14ac:dyDescent="0.2">
      <c r="A12" s="79"/>
      <c r="B12" s="242"/>
      <c r="C12" s="242"/>
      <c r="D12" s="242"/>
      <c r="E12" s="242"/>
      <c r="F12" s="242"/>
      <c r="G12" s="82"/>
    </row>
    <row r="13" spans="1:7" x14ac:dyDescent="0.2">
      <c r="A13" s="79"/>
      <c r="B13" s="88"/>
      <c r="C13" s="88"/>
      <c r="D13" s="88"/>
      <c r="E13" s="88"/>
      <c r="F13" s="88"/>
      <c r="G13" s="82"/>
    </row>
    <row r="14" spans="1:7" ht="39" x14ac:dyDescent="0.2">
      <c r="A14" s="79"/>
      <c r="B14" s="91" t="s">
        <v>103</v>
      </c>
      <c r="C14" s="92" t="s">
        <v>110</v>
      </c>
      <c r="D14" s="91" t="s">
        <v>111</v>
      </c>
      <c r="E14" s="93" t="s">
        <v>112</v>
      </c>
      <c r="F14" s="93" t="s">
        <v>113</v>
      </c>
      <c r="G14" s="82"/>
    </row>
    <row r="15" spans="1:7" x14ac:dyDescent="0.2">
      <c r="A15" s="79"/>
      <c r="B15" s="94"/>
      <c r="C15" s="95"/>
      <c r="D15" s="96"/>
      <c r="E15" s="97" t="e">
        <f>D15/C15</f>
        <v>#DIV/0!</v>
      </c>
      <c r="F15" s="98" t="s">
        <v>104</v>
      </c>
      <c r="G15" s="82"/>
    </row>
    <row r="16" spans="1:7" x14ac:dyDescent="0.2">
      <c r="A16" s="79"/>
      <c r="B16" s="94"/>
      <c r="C16" s="95"/>
      <c r="D16" s="96"/>
      <c r="E16" s="97" t="e">
        <f>D16/C16</f>
        <v>#DIV/0!</v>
      </c>
      <c r="F16" s="98" t="e">
        <f>E16-E15</f>
        <v>#DIV/0!</v>
      </c>
      <c r="G16" s="82"/>
    </row>
    <row r="17" spans="1:7" x14ac:dyDescent="0.2">
      <c r="A17" s="79"/>
      <c r="B17" s="94"/>
      <c r="C17" s="99"/>
      <c r="D17" s="100"/>
      <c r="E17" s="97" t="e">
        <f>D17/C17</f>
        <v>#DIV/0!</v>
      </c>
      <c r="F17" s="98" t="e">
        <f>E17-E16</f>
        <v>#DIV/0!</v>
      </c>
      <c r="G17" s="82"/>
    </row>
    <row r="18" spans="1:7" x14ac:dyDescent="0.2">
      <c r="A18" s="79"/>
      <c r="B18" s="88"/>
      <c r="C18" s="88"/>
      <c r="D18" s="88"/>
      <c r="E18" s="88"/>
      <c r="F18" s="88"/>
      <c r="G18" s="82"/>
    </row>
    <row r="19" spans="1:7" x14ac:dyDescent="0.2">
      <c r="A19" s="79"/>
      <c r="B19" s="87"/>
      <c r="C19" s="81"/>
      <c r="D19" s="81"/>
      <c r="E19" s="82"/>
      <c r="F19" s="82"/>
      <c r="G19" s="82"/>
    </row>
    <row r="20" spans="1:7" x14ac:dyDescent="0.2">
      <c r="A20" s="101"/>
      <c r="B20" s="102"/>
      <c r="C20" s="237"/>
      <c r="D20" s="238"/>
      <c r="E20" s="237"/>
      <c r="F20" s="238"/>
      <c r="G20" s="85"/>
    </row>
    <row r="21" spans="1:7" x14ac:dyDescent="0.2">
      <c r="A21" s="103"/>
      <c r="B21" s="91">
        <v>2024</v>
      </c>
      <c r="C21" s="235" t="s">
        <v>115</v>
      </c>
      <c r="D21" s="236"/>
      <c r="E21" s="235" t="s">
        <v>114</v>
      </c>
      <c r="F21" s="236"/>
      <c r="G21" s="85"/>
    </row>
    <row r="22" spans="1:7" x14ac:dyDescent="0.2">
      <c r="A22" s="79"/>
      <c r="B22" s="94">
        <v>1</v>
      </c>
      <c r="C22" s="229"/>
      <c r="D22" s="230"/>
      <c r="E22" s="233"/>
      <c r="F22" s="234"/>
      <c r="G22" s="82"/>
    </row>
    <row r="23" spans="1:7" x14ac:dyDescent="0.2">
      <c r="A23" s="104"/>
      <c r="B23" s="105">
        <v>2</v>
      </c>
      <c r="C23" s="231"/>
      <c r="D23" s="232"/>
      <c r="E23" s="233"/>
      <c r="F23" s="234"/>
      <c r="G23" s="82"/>
    </row>
    <row r="24" spans="1:7" x14ac:dyDescent="0.2">
      <c r="A24" s="104"/>
      <c r="B24" s="94">
        <v>3</v>
      </c>
      <c r="C24" s="231"/>
      <c r="D24" s="241"/>
      <c r="E24" s="233"/>
      <c r="F24" s="234"/>
      <c r="G24" s="82"/>
    </row>
    <row r="25" spans="1:7" x14ac:dyDescent="0.2">
      <c r="A25" s="104"/>
      <c r="B25" s="105">
        <v>4</v>
      </c>
      <c r="C25" s="231"/>
      <c r="D25" s="232"/>
      <c r="E25" s="233"/>
      <c r="F25" s="234"/>
      <c r="G25" s="82"/>
    </row>
    <row r="26" spans="1:7" x14ac:dyDescent="0.2">
      <c r="A26" s="104"/>
      <c r="B26" s="94">
        <v>5</v>
      </c>
      <c r="C26" s="231"/>
      <c r="D26" s="232"/>
      <c r="E26" s="233"/>
      <c r="F26" s="234"/>
      <c r="G26" s="82"/>
    </row>
    <row r="27" spans="1:7" x14ac:dyDescent="0.2">
      <c r="A27" s="104"/>
      <c r="B27" s="105">
        <v>6</v>
      </c>
      <c r="C27" s="231"/>
      <c r="D27" s="232"/>
      <c r="E27" s="233"/>
      <c r="F27" s="234"/>
      <c r="G27" s="82"/>
    </row>
    <row r="28" spans="1:7" x14ac:dyDescent="0.2">
      <c r="A28" s="104"/>
      <c r="B28" s="94">
        <v>7</v>
      </c>
      <c r="C28" s="231"/>
      <c r="D28" s="232"/>
      <c r="E28" s="233"/>
      <c r="F28" s="234"/>
      <c r="G28" s="82"/>
    </row>
    <row r="29" spans="1:7" x14ac:dyDescent="0.2">
      <c r="A29" s="104"/>
      <c r="B29" s="105">
        <v>8</v>
      </c>
      <c r="C29" s="231"/>
      <c r="D29" s="232"/>
      <c r="E29" s="233"/>
      <c r="F29" s="234"/>
      <c r="G29" s="82"/>
    </row>
    <row r="30" spans="1:7" x14ac:dyDescent="0.2">
      <c r="A30" s="104"/>
      <c r="B30" s="94">
        <v>9</v>
      </c>
      <c r="C30" s="231"/>
      <c r="D30" s="232"/>
      <c r="E30" s="233"/>
      <c r="F30" s="234"/>
      <c r="G30" s="82"/>
    </row>
    <row r="31" spans="1:7" x14ac:dyDescent="0.2">
      <c r="A31" s="104"/>
      <c r="B31" s="105">
        <v>10</v>
      </c>
      <c r="C31" s="231"/>
      <c r="D31" s="232"/>
      <c r="E31" s="233"/>
      <c r="F31" s="234"/>
      <c r="G31" s="82"/>
    </row>
    <row r="32" spans="1:7" x14ac:dyDescent="0.2">
      <c r="A32" s="79"/>
      <c r="B32" s="94">
        <v>11</v>
      </c>
      <c r="C32" s="231"/>
      <c r="D32" s="232"/>
      <c r="E32" s="233"/>
      <c r="F32" s="234"/>
      <c r="G32" s="82"/>
    </row>
    <row r="33" spans="1:7" x14ac:dyDescent="0.2">
      <c r="A33" s="79"/>
      <c r="B33" s="105">
        <v>12</v>
      </c>
      <c r="C33" s="231"/>
      <c r="D33" s="232"/>
      <c r="E33" s="233"/>
      <c r="F33" s="234"/>
      <c r="G33" s="82"/>
    </row>
    <row r="34" spans="1:7" x14ac:dyDescent="0.2">
      <c r="A34" s="79"/>
      <c r="B34" s="94">
        <v>13</v>
      </c>
      <c r="C34" s="231"/>
      <c r="D34" s="232"/>
      <c r="E34" s="233"/>
      <c r="F34" s="234"/>
      <c r="G34" s="82"/>
    </row>
    <row r="35" spans="1:7" x14ac:dyDescent="0.2">
      <c r="A35" s="79"/>
      <c r="B35" s="105">
        <v>14</v>
      </c>
      <c r="C35" s="231"/>
      <c r="D35" s="232"/>
      <c r="E35" s="233"/>
      <c r="F35" s="234"/>
      <c r="G35" s="82"/>
    </row>
    <row r="36" spans="1:7" x14ac:dyDescent="0.2">
      <c r="A36" s="79"/>
      <c r="B36" s="94">
        <v>15</v>
      </c>
      <c r="C36" s="231"/>
      <c r="D36" s="232"/>
      <c r="E36" s="233"/>
      <c r="F36" s="234"/>
      <c r="G36" s="82"/>
    </row>
    <row r="37" spans="1:7" x14ac:dyDescent="0.2">
      <c r="A37" s="79"/>
      <c r="B37" s="105">
        <v>16</v>
      </c>
      <c r="C37" s="231"/>
      <c r="D37" s="232"/>
      <c r="E37" s="233"/>
      <c r="F37" s="234"/>
      <c r="G37" s="82"/>
    </row>
    <row r="38" spans="1:7" x14ac:dyDescent="0.2">
      <c r="A38" s="79"/>
      <c r="B38" s="94">
        <v>17</v>
      </c>
      <c r="C38" s="231"/>
      <c r="D38" s="232"/>
      <c r="E38" s="233"/>
      <c r="F38" s="234"/>
      <c r="G38" s="82"/>
    </row>
    <row r="39" spans="1:7" x14ac:dyDescent="0.2">
      <c r="A39" s="79"/>
      <c r="B39" s="105">
        <v>18</v>
      </c>
      <c r="C39" s="231"/>
      <c r="D39" s="232"/>
      <c r="E39" s="233"/>
      <c r="F39" s="234"/>
      <c r="G39" s="82"/>
    </row>
    <row r="40" spans="1:7" x14ac:dyDescent="0.2">
      <c r="A40" s="79"/>
      <c r="B40" s="94">
        <v>19</v>
      </c>
      <c r="C40" s="231"/>
      <c r="D40" s="232"/>
      <c r="E40" s="233"/>
      <c r="F40" s="234"/>
      <c r="G40" s="82"/>
    </row>
    <row r="41" spans="1:7" x14ac:dyDescent="0.2">
      <c r="A41" s="79"/>
      <c r="B41" s="114">
        <v>20</v>
      </c>
      <c r="C41" s="106"/>
      <c r="D41" s="107"/>
      <c r="E41" s="117"/>
      <c r="F41" s="118"/>
      <c r="G41" s="82"/>
    </row>
    <row r="42" spans="1:7" ht="17" thickBot="1" x14ac:dyDescent="0.25">
      <c r="A42" s="79"/>
      <c r="B42" s="119" t="s">
        <v>86</v>
      </c>
      <c r="C42" s="231"/>
      <c r="D42" s="232"/>
      <c r="E42" s="239"/>
      <c r="F42" s="240"/>
      <c r="G42" s="82"/>
    </row>
    <row r="43" spans="1:7" x14ac:dyDescent="0.2">
      <c r="A43" s="79"/>
      <c r="B43" s="108"/>
      <c r="C43" s="109"/>
      <c r="D43" s="109"/>
      <c r="E43" s="82"/>
      <c r="F43" s="82"/>
      <c r="G43" s="82"/>
    </row>
    <row r="44" spans="1:7" x14ac:dyDescent="0.2">
      <c r="A44" s="85"/>
      <c r="B44" s="110"/>
      <c r="C44" s="237"/>
      <c r="D44" s="238"/>
      <c r="E44" s="237"/>
      <c r="F44" s="238"/>
      <c r="G44" s="85"/>
    </row>
    <row r="45" spans="1:7" x14ac:dyDescent="0.2">
      <c r="A45" s="111"/>
      <c r="B45" s="112">
        <v>2025</v>
      </c>
      <c r="C45" s="235" t="s">
        <v>115</v>
      </c>
      <c r="D45" s="236"/>
      <c r="E45" s="235" t="s">
        <v>114</v>
      </c>
      <c r="F45" s="236"/>
      <c r="G45" s="111"/>
    </row>
    <row r="46" spans="1:7" x14ac:dyDescent="0.2">
      <c r="A46" s="113"/>
      <c r="B46" s="114">
        <v>1</v>
      </c>
      <c r="C46" s="229"/>
      <c r="D46" s="230"/>
      <c r="E46" s="233"/>
      <c r="F46" s="234"/>
      <c r="G46" s="113"/>
    </row>
    <row r="47" spans="1:7" x14ac:dyDescent="0.2">
      <c r="A47" s="82"/>
      <c r="B47" s="105">
        <v>2</v>
      </c>
      <c r="C47" s="229"/>
      <c r="D47" s="230"/>
      <c r="E47" s="229"/>
      <c r="F47" s="230"/>
      <c r="G47" s="82"/>
    </row>
    <row r="48" spans="1:7" x14ac:dyDescent="0.2">
      <c r="A48" s="82"/>
      <c r="B48" s="114">
        <v>3</v>
      </c>
      <c r="C48" s="229"/>
      <c r="D48" s="230"/>
      <c r="E48" s="229"/>
      <c r="F48" s="230"/>
      <c r="G48" s="82"/>
    </row>
    <row r="49" spans="1:7" x14ac:dyDescent="0.2">
      <c r="A49" s="82"/>
      <c r="B49" s="114">
        <v>4</v>
      </c>
      <c r="C49" s="229"/>
      <c r="D49" s="230"/>
      <c r="E49" s="229"/>
      <c r="F49" s="230"/>
      <c r="G49" s="82"/>
    </row>
    <row r="50" spans="1:7" x14ac:dyDescent="0.2">
      <c r="A50" s="82"/>
      <c r="B50" s="105">
        <v>5</v>
      </c>
      <c r="C50" s="229"/>
      <c r="D50" s="230"/>
      <c r="E50" s="229"/>
      <c r="F50" s="230"/>
      <c r="G50" s="82"/>
    </row>
    <row r="51" spans="1:7" x14ac:dyDescent="0.2">
      <c r="A51" s="82"/>
      <c r="B51" s="114">
        <v>6</v>
      </c>
      <c r="C51" s="229"/>
      <c r="D51" s="230"/>
      <c r="E51" s="229"/>
      <c r="F51" s="230"/>
      <c r="G51" s="82"/>
    </row>
    <row r="52" spans="1:7" x14ac:dyDescent="0.2">
      <c r="A52" s="82"/>
      <c r="B52" s="114">
        <v>7</v>
      </c>
      <c r="C52" s="229"/>
      <c r="D52" s="230"/>
      <c r="E52" s="229"/>
      <c r="F52" s="230"/>
      <c r="G52" s="82"/>
    </row>
    <row r="53" spans="1:7" x14ac:dyDescent="0.2">
      <c r="A53" s="82"/>
      <c r="B53" s="105">
        <v>8</v>
      </c>
      <c r="C53" s="229"/>
      <c r="D53" s="230"/>
      <c r="E53" s="229"/>
      <c r="F53" s="230"/>
      <c r="G53" s="82"/>
    </row>
    <row r="54" spans="1:7" x14ac:dyDescent="0.2">
      <c r="A54" s="82"/>
      <c r="B54" s="114">
        <v>9</v>
      </c>
      <c r="C54" s="229"/>
      <c r="D54" s="230"/>
      <c r="E54" s="229"/>
      <c r="F54" s="230"/>
      <c r="G54" s="82"/>
    </row>
    <row r="55" spans="1:7" x14ac:dyDescent="0.2">
      <c r="A55" s="82"/>
      <c r="B55" s="114">
        <v>10</v>
      </c>
      <c r="C55" s="229"/>
      <c r="D55" s="230"/>
      <c r="E55" s="229"/>
      <c r="F55" s="230"/>
      <c r="G55" s="82"/>
    </row>
    <row r="56" spans="1:7" x14ac:dyDescent="0.2">
      <c r="A56" s="82"/>
      <c r="B56" s="105">
        <v>11</v>
      </c>
      <c r="C56" s="229"/>
      <c r="D56" s="230"/>
      <c r="E56" s="229"/>
      <c r="F56" s="230"/>
      <c r="G56" s="82"/>
    </row>
    <row r="57" spans="1:7" x14ac:dyDescent="0.2">
      <c r="A57" s="82"/>
      <c r="B57" s="114">
        <v>12</v>
      </c>
      <c r="C57" s="229"/>
      <c r="D57" s="230"/>
      <c r="E57" s="229"/>
      <c r="F57" s="230"/>
      <c r="G57" s="82"/>
    </row>
    <row r="58" spans="1:7" x14ac:dyDescent="0.2">
      <c r="A58" s="82"/>
      <c r="B58" s="114">
        <v>13</v>
      </c>
      <c r="C58" s="229"/>
      <c r="D58" s="230"/>
      <c r="E58" s="229"/>
      <c r="F58" s="230"/>
      <c r="G58" s="82"/>
    </row>
    <row r="59" spans="1:7" x14ac:dyDescent="0.2">
      <c r="A59" s="82"/>
      <c r="B59" s="105">
        <v>14</v>
      </c>
      <c r="C59" s="229"/>
      <c r="D59" s="230"/>
      <c r="E59" s="229"/>
      <c r="F59" s="230"/>
      <c r="G59" s="82"/>
    </row>
    <row r="60" spans="1:7" x14ac:dyDescent="0.2">
      <c r="A60" s="82"/>
      <c r="B60" s="114">
        <v>15</v>
      </c>
      <c r="C60" s="229"/>
      <c r="D60" s="230"/>
      <c r="E60" s="229"/>
      <c r="F60" s="230"/>
      <c r="G60" s="82"/>
    </row>
    <row r="61" spans="1:7" x14ac:dyDescent="0.2">
      <c r="A61" s="82"/>
      <c r="B61" s="114">
        <v>16</v>
      </c>
      <c r="C61" s="229"/>
      <c r="D61" s="230"/>
      <c r="E61" s="229"/>
      <c r="F61" s="230"/>
      <c r="G61" s="82"/>
    </row>
    <row r="62" spans="1:7" x14ac:dyDescent="0.2">
      <c r="A62" s="82"/>
      <c r="B62" s="105">
        <v>17</v>
      </c>
      <c r="C62" s="229"/>
      <c r="D62" s="230"/>
      <c r="E62" s="229"/>
      <c r="F62" s="230"/>
      <c r="G62" s="82"/>
    </row>
    <row r="63" spans="1:7" x14ac:dyDescent="0.2">
      <c r="A63" s="82"/>
      <c r="B63" s="114">
        <v>18</v>
      </c>
      <c r="C63" s="229"/>
      <c r="D63" s="230"/>
      <c r="E63" s="229"/>
      <c r="F63" s="230"/>
      <c r="G63" s="82"/>
    </row>
    <row r="64" spans="1:7" x14ac:dyDescent="0.2">
      <c r="A64" s="82"/>
      <c r="B64" s="114">
        <v>19</v>
      </c>
      <c r="C64" s="229"/>
      <c r="D64" s="230"/>
      <c r="E64" s="229"/>
      <c r="F64" s="230"/>
      <c r="G64" s="82"/>
    </row>
    <row r="65" spans="1:7" ht="16" thickBot="1" x14ac:dyDescent="0.25">
      <c r="A65" s="82"/>
      <c r="B65" s="105">
        <v>20</v>
      </c>
      <c r="C65" s="229"/>
      <c r="D65" s="230"/>
      <c r="E65" s="229"/>
      <c r="F65" s="230"/>
      <c r="G65" s="82"/>
    </row>
    <row r="66" spans="1:7" ht="17" thickBot="1" x14ac:dyDescent="0.25">
      <c r="A66" s="82"/>
      <c r="B66" s="115" t="s">
        <v>86</v>
      </c>
      <c r="C66" s="225"/>
      <c r="D66" s="226"/>
      <c r="E66" s="225"/>
      <c r="F66" s="226"/>
      <c r="G66" s="82"/>
    </row>
    <row r="67" spans="1:7" x14ac:dyDescent="0.2">
      <c r="A67" s="82"/>
      <c r="B67" s="85"/>
      <c r="C67" s="82"/>
      <c r="D67" s="82"/>
      <c r="E67" s="82"/>
      <c r="F67" s="82"/>
      <c r="G67" s="82"/>
    </row>
    <row r="68" spans="1:7" x14ac:dyDescent="0.2">
      <c r="A68" s="85"/>
      <c r="B68" s="110"/>
      <c r="C68" s="237"/>
      <c r="D68" s="238"/>
      <c r="E68" s="237"/>
      <c r="F68" s="238"/>
      <c r="G68" s="85"/>
    </row>
    <row r="69" spans="1:7" x14ac:dyDescent="0.2">
      <c r="A69" s="111"/>
      <c r="B69" s="91">
        <v>2026</v>
      </c>
      <c r="C69" s="235" t="s">
        <v>115</v>
      </c>
      <c r="D69" s="236"/>
      <c r="E69" s="235" t="s">
        <v>114</v>
      </c>
      <c r="F69" s="236"/>
      <c r="G69" s="111"/>
    </row>
    <row r="70" spans="1:7" x14ac:dyDescent="0.2">
      <c r="A70" s="111"/>
      <c r="B70" s="94">
        <v>1</v>
      </c>
      <c r="C70" s="229"/>
      <c r="D70" s="230"/>
      <c r="E70" s="229"/>
      <c r="F70" s="230"/>
      <c r="G70" s="111"/>
    </row>
    <row r="71" spans="1:7" x14ac:dyDescent="0.2">
      <c r="A71" s="85"/>
      <c r="B71" s="105">
        <v>2</v>
      </c>
      <c r="C71" s="229"/>
      <c r="D71" s="230"/>
      <c r="E71" s="229"/>
      <c r="F71" s="230"/>
      <c r="G71" s="85"/>
    </row>
    <row r="72" spans="1:7" x14ac:dyDescent="0.2">
      <c r="A72" s="82"/>
      <c r="B72" s="114">
        <v>3</v>
      </c>
      <c r="C72" s="229"/>
      <c r="D72" s="230"/>
      <c r="E72" s="229"/>
      <c r="F72" s="230"/>
      <c r="G72" s="82"/>
    </row>
    <row r="73" spans="1:7" x14ac:dyDescent="0.2">
      <c r="A73" s="82"/>
      <c r="B73" s="105">
        <v>4</v>
      </c>
      <c r="C73" s="229"/>
      <c r="D73" s="230"/>
      <c r="E73" s="229"/>
      <c r="F73" s="230"/>
      <c r="G73" s="82"/>
    </row>
    <row r="74" spans="1:7" x14ac:dyDescent="0.2">
      <c r="A74" s="82"/>
      <c r="B74" s="114">
        <v>5</v>
      </c>
      <c r="C74" s="229"/>
      <c r="D74" s="230"/>
      <c r="E74" s="229"/>
      <c r="F74" s="230"/>
      <c r="G74" s="82"/>
    </row>
    <row r="75" spans="1:7" x14ac:dyDescent="0.2">
      <c r="A75" s="82"/>
      <c r="B75" s="105">
        <v>6</v>
      </c>
      <c r="C75" s="229"/>
      <c r="D75" s="230"/>
      <c r="E75" s="229"/>
      <c r="F75" s="230"/>
      <c r="G75" s="82"/>
    </row>
    <row r="76" spans="1:7" x14ac:dyDescent="0.2">
      <c r="A76" s="82"/>
      <c r="B76" s="114">
        <v>7</v>
      </c>
      <c r="C76" s="229"/>
      <c r="D76" s="230"/>
      <c r="E76" s="229"/>
      <c r="F76" s="230"/>
      <c r="G76" s="82"/>
    </row>
    <row r="77" spans="1:7" x14ac:dyDescent="0.2">
      <c r="A77" s="82"/>
      <c r="B77" s="105">
        <v>8</v>
      </c>
      <c r="C77" s="229"/>
      <c r="D77" s="230"/>
      <c r="E77" s="229"/>
      <c r="F77" s="230"/>
      <c r="G77" s="82"/>
    </row>
    <row r="78" spans="1:7" x14ac:dyDescent="0.2">
      <c r="A78" s="82"/>
      <c r="B78" s="114">
        <v>9</v>
      </c>
      <c r="C78" s="229"/>
      <c r="D78" s="230"/>
      <c r="E78" s="229"/>
      <c r="F78" s="230"/>
      <c r="G78" s="82"/>
    </row>
    <row r="79" spans="1:7" x14ac:dyDescent="0.2">
      <c r="A79" s="82"/>
      <c r="B79" s="105">
        <v>10</v>
      </c>
      <c r="C79" s="229"/>
      <c r="D79" s="230"/>
      <c r="E79" s="229"/>
      <c r="F79" s="230"/>
      <c r="G79" s="82"/>
    </row>
    <row r="80" spans="1:7" x14ac:dyDescent="0.2">
      <c r="A80" s="82"/>
      <c r="B80" s="114">
        <v>11</v>
      </c>
      <c r="C80" s="229"/>
      <c r="D80" s="230"/>
      <c r="E80" s="229"/>
      <c r="F80" s="230"/>
      <c r="G80" s="82"/>
    </row>
    <row r="81" spans="1:7" x14ac:dyDescent="0.2">
      <c r="A81" s="82"/>
      <c r="B81" s="105">
        <v>12</v>
      </c>
      <c r="C81" s="229"/>
      <c r="D81" s="230"/>
      <c r="E81" s="229"/>
      <c r="F81" s="230"/>
      <c r="G81" s="82"/>
    </row>
    <row r="82" spans="1:7" x14ac:dyDescent="0.2">
      <c r="A82" s="82"/>
      <c r="B82" s="114">
        <v>13</v>
      </c>
      <c r="C82" s="229"/>
      <c r="D82" s="230"/>
      <c r="E82" s="229"/>
      <c r="F82" s="230"/>
      <c r="G82" s="82"/>
    </row>
    <row r="83" spans="1:7" x14ac:dyDescent="0.2">
      <c r="A83" s="82"/>
      <c r="B83" s="105">
        <v>14</v>
      </c>
      <c r="C83" s="229"/>
      <c r="D83" s="230"/>
      <c r="E83" s="229"/>
      <c r="F83" s="230"/>
      <c r="G83" s="82"/>
    </row>
    <row r="84" spans="1:7" x14ac:dyDescent="0.2">
      <c r="A84" s="82"/>
      <c r="B84" s="114">
        <v>15</v>
      </c>
      <c r="C84" s="229"/>
      <c r="D84" s="230"/>
      <c r="E84" s="229"/>
      <c r="F84" s="230"/>
      <c r="G84" s="82"/>
    </row>
    <row r="85" spans="1:7" x14ac:dyDescent="0.2">
      <c r="A85" s="82"/>
      <c r="B85" s="105">
        <v>16</v>
      </c>
      <c r="C85" s="229"/>
      <c r="D85" s="230"/>
      <c r="E85" s="229"/>
      <c r="F85" s="230"/>
      <c r="G85" s="82"/>
    </row>
    <row r="86" spans="1:7" x14ac:dyDescent="0.2">
      <c r="A86" s="82"/>
      <c r="B86" s="114">
        <v>17</v>
      </c>
      <c r="C86" s="229"/>
      <c r="D86" s="230"/>
      <c r="E86" s="229"/>
      <c r="F86" s="230"/>
      <c r="G86" s="82"/>
    </row>
    <row r="87" spans="1:7" x14ac:dyDescent="0.2">
      <c r="A87" s="82"/>
      <c r="B87" s="105">
        <v>18</v>
      </c>
      <c r="C87" s="229"/>
      <c r="D87" s="230"/>
      <c r="E87" s="229"/>
      <c r="F87" s="230"/>
      <c r="G87" s="82"/>
    </row>
    <row r="88" spans="1:7" x14ac:dyDescent="0.2">
      <c r="A88" s="82"/>
      <c r="B88" s="114">
        <v>19</v>
      </c>
      <c r="C88" s="229"/>
      <c r="D88" s="230"/>
      <c r="E88" s="229"/>
      <c r="F88" s="230"/>
      <c r="G88" s="82"/>
    </row>
    <row r="89" spans="1:7" ht="16" thickBot="1" x14ac:dyDescent="0.25">
      <c r="A89" s="82"/>
      <c r="B89" s="105">
        <v>20</v>
      </c>
      <c r="C89" s="231"/>
      <c r="D89" s="232"/>
      <c r="E89" s="233"/>
      <c r="F89" s="234"/>
      <c r="G89" s="82"/>
    </row>
    <row r="90" spans="1:7" ht="17" thickBot="1" x14ac:dyDescent="0.25">
      <c r="A90" s="82"/>
      <c r="B90" s="115" t="s">
        <v>86</v>
      </c>
      <c r="C90" s="225"/>
      <c r="D90" s="226"/>
      <c r="E90" s="225"/>
      <c r="F90" s="226"/>
      <c r="G90" s="82"/>
    </row>
  </sheetData>
  <mergeCells count="141">
    <mergeCell ref="C21:D21"/>
    <mergeCell ref="E21:F21"/>
    <mergeCell ref="C22:D22"/>
    <mergeCell ref="E22:F22"/>
    <mergeCell ref="C23:D23"/>
    <mergeCell ref="E23:F23"/>
    <mergeCell ref="B5:F6"/>
    <mergeCell ref="B8:D8"/>
    <mergeCell ref="B10:F12"/>
    <mergeCell ref="C20:D20"/>
    <mergeCell ref="E20:F20"/>
    <mergeCell ref="C27:D27"/>
    <mergeCell ref="E27:F27"/>
    <mergeCell ref="C28:D28"/>
    <mergeCell ref="E28:F28"/>
    <mergeCell ref="C29:D29"/>
    <mergeCell ref="E29:F29"/>
    <mergeCell ref="C24:D24"/>
    <mergeCell ref="E24:F24"/>
    <mergeCell ref="C25:D25"/>
    <mergeCell ref="E25:F25"/>
    <mergeCell ref="C26:D26"/>
    <mergeCell ref="E26:F26"/>
    <mergeCell ref="C33:D33"/>
    <mergeCell ref="E33:F33"/>
    <mergeCell ref="C34:D34"/>
    <mergeCell ref="E34:F34"/>
    <mergeCell ref="C35:D35"/>
    <mergeCell ref="E35:F35"/>
    <mergeCell ref="C30:D30"/>
    <mergeCell ref="E30:F30"/>
    <mergeCell ref="C31:D31"/>
    <mergeCell ref="E31:F31"/>
    <mergeCell ref="C32:D32"/>
    <mergeCell ref="E32:F32"/>
    <mergeCell ref="C39:D39"/>
    <mergeCell ref="E39:F39"/>
    <mergeCell ref="C40:D40"/>
    <mergeCell ref="E40:F40"/>
    <mergeCell ref="C42:D42"/>
    <mergeCell ref="E42:F42"/>
    <mergeCell ref="C36:D36"/>
    <mergeCell ref="E36:F36"/>
    <mergeCell ref="C37:D37"/>
    <mergeCell ref="E37:F37"/>
    <mergeCell ref="C38:D38"/>
    <mergeCell ref="E38:F38"/>
    <mergeCell ref="C47:D47"/>
    <mergeCell ref="E47:F47"/>
    <mergeCell ref="C48:D48"/>
    <mergeCell ref="E48:F48"/>
    <mergeCell ref="C49:D49"/>
    <mergeCell ref="E49:F49"/>
    <mergeCell ref="C44:D44"/>
    <mergeCell ref="E44:F44"/>
    <mergeCell ref="C45:D45"/>
    <mergeCell ref="E45:F45"/>
    <mergeCell ref="C46:D46"/>
    <mergeCell ref="E46:F46"/>
    <mergeCell ref="C53:D53"/>
    <mergeCell ref="E53:F53"/>
    <mergeCell ref="C54:D54"/>
    <mergeCell ref="E54:F54"/>
    <mergeCell ref="C55:D55"/>
    <mergeCell ref="E55:F55"/>
    <mergeCell ref="C50:D50"/>
    <mergeCell ref="E50:F50"/>
    <mergeCell ref="C51:D51"/>
    <mergeCell ref="E51:F51"/>
    <mergeCell ref="C52:D52"/>
    <mergeCell ref="E52:F52"/>
    <mergeCell ref="C59:D59"/>
    <mergeCell ref="E59:F59"/>
    <mergeCell ref="C60:D60"/>
    <mergeCell ref="E60:F60"/>
    <mergeCell ref="C61:D61"/>
    <mergeCell ref="E61:F61"/>
    <mergeCell ref="C56:D56"/>
    <mergeCell ref="E56:F56"/>
    <mergeCell ref="C57:D57"/>
    <mergeCell ref="E57:F57"/>
    <mergeCell ref="C58:D58"/>
    <mergeCell ref="E58:F58"/>
    <mergeCell ref="C65:D65"/>
    <mergeCell ref="E65:F65"/>
    <mergeCell ref="C66:D66"/>
    <mergeCell ref="E66:F66"/>
    <mergeCell ref="C68:D68"/>
    <mergeCell ref="E68:F68"/>
    <mergeCell ref="C62:D62"/>
    <mergeCell ref="E62:F62"/>
    <mergeCell ref="C63:D63"/>
    <mergeCell ref="E63:F63"/>
    <mergeCell ref="C64:D64"/>
    <mergeCell ref="E64:F64"/>
    <mergeCell ref="C72:D72"/>
    <mergeCell ref="E72:F72"/>
    <mergeCell ref="C73:D73"/>
    <mergeCell ref="E73:F73"/>
    <mergeCell ref="C74:D74"/>
    <mergeCell ref="E74:F74"/>
    <mergeCell ref="C69:D69"/>
    <mergeCell ref="E69:F69"/>
    <mergeCell ref="C70:D70"/>
    <mergeCell ref="E70:F70"/>
    <mergeCell ref="C71:D71"/>
    <mergeCell ref="E71:F71"/>
    <mergeCell ref="C79:D79"/>
    <mergeCell ref="E79:F79"/>
    <mergeCell ref="C80:D80"/>
    <mergeCell ref="E80:F80"/>
    <mergeCell ref="C75:D75"/>
    <mergeCell ref="E75:F75"/>
    <mergeCell ref="C76:D76"/>
    <mergeCell ref="E76:F76"/>
    <mergeCell ref="C77:D77"/>
    <mergeCell ref="E77:F77"/>
    <mergeCell ref="C90:D90"/>
    <mergeCell ref="E90:F90"/>
    <mergeCell ref="B9:F9"/>
    <mergeCell ref="B7:F7"/>
    <mergeCell ref="C87:D87"/>
    <mergeCell ref="E87:F87"/>
    <mergeCell ref="C88:D88"/>
    <mergeCell ref="E88:F88"/>
    <mergeCell ref="C89:D89"/>
    <mergeCell ref="E89:F89"/>
    <mergeCell ref="C84:D84"/>
    <mergeCell ref="E84:F84"/>
    <mergeCell ref="C85:D85"/>
    <mergeCell ref="E85:F85"/>
    <mergeCell ref="C86:D86"/>
    <mergeCell ref="E86:F86"/>
    <mergeCell ref="C81:D81"/>
    <mergeCell ref="E81:F81"/>
    <mergeCell ref="C82:D82"/>
    <mergeCell ref="E82:F82"/>
    <mergeCell ref="C83:D83"/>
    <mergeCell ref="E83:F83"/>
    <mergeCell ref="C78:D78"/>
    <mergeCell ref="E78:F78"/>
  </mergeCells>
  <hyperlinks>
    <hyperlink ref="B9" r:id="rId1" xr:uid="{6AC1ADA3-2FD9-4A42-B75F-8EA8FB8E2F13}"/>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1001"/>
  <sheetViews>
    <sheetView showGridLines="0" zoomScale="75" workbookViewId="0">
      <selection activeCell="M28" sqref="M28"/>
    </sheetView>
  </sheetViews>
  <sheetFormatPr baseColWidth="10" defaultColWidth="14.5" defaultRowHeight="15" customHeight="1" x14ac:dyDescent="0.2"/>
  <cols>
    <col min="1" max="1" width="5" customWidth="1"/>
    <col min="2" max="2" width="10.5" customWidth="1"/>
    <col min="3" max="3" width="34.6640625" customWidth="1"/>
    <col min="4" max="4" width="12" customWidth="1"/>
    <col min="5" max="5" width="8.83203125" customWidth="1"/>
    <col min="6" max="6" width="10.5" customWidth="1"/>
    <col min="7" max="7" width="36.1640625" customWidth="1"/>
    <col min="8" max="8" width="14.5" customWidth="1"/>
    <col min="9" max="23" width="8.83203125" customWidth="1"/>
  </cols>
  <sheetData>
    <row r="1" spans="1:23" ht="19.5" customHeight="1" x14ac:dyDescent="0.2">
      <c r="A1" s="1"/>
      <c r="B1" s="2" t="s">
        <v>88</v>
      </c>
      <c r="C1" s="3"/>
    </row>
    <row r="2" spans="1:23" ht="36" customHeight="1" x14ac:dyDescent="0.2">
      <c r="A2" s="1"/>
      <c r="B2" s="244" t="s">
        <v>87</v>
      </c>
      <c r="C2" s="208"/>
    </row>
    <row r="3" spans="1:23" ht="24" customHeight="1" x14ac:dyDescent="0.3">
      <c r="A3" s="4"/>
      <c r="B3" s="245"/>
      <c r="C3" s="208"/>
    </row>
    <row r="4" spans="1:23" ht="15" customHeight="1" x14ac:dyDescent="0.2">
      <c r="A4" s="1"/>
      <c r="B4" s="5"/>
      <c r="C4" s="3"/>
    </row>
    <row r="5" spans="1:23" ht="14.25" customHeight="1" x14ac:dyDescent="0.2">
      <c r="A5" s="1"/>
      <c r="B5" s="77" t="s">
        <v>82</v>
      </c>
      <c r="C5" s="77" t="s">
        <v>90</v>
      </c>
      <c r="D5" s="77" t="s">
        <v>98</v>
      </c>
      <c r="E5" s="78"/>
      <c r="F5" s="77" t="s">
        <v>82</v>
      </c>
      <c r="G5" s="77" t="s">
        <v>99</v>
      </c>
      <c r="H5" s="77" t="s">
        <v>98</v>
      </c>
    </row>
    <row r="6" spans="1:23" ht="34" customHeight="1" x14ac:dyDescent="0.2">
      <c r="A6" s="6"/>
      <c r="B6" s="22">
        <v>2024</v>
      </c>
      <c r="C6" s="69" t="s">
        <v>102</v>
      </c>
      <c r="D6" s="71" t="s">
        <v>100</v>
      </c>
      <c r="E6" s="7"/>
      <c r="F6" s="22">
        <v>2024</v>
      </c>
      <c r="G6" s="22" t="s">
        <v>95</v>
      </c>
      <c r="H6" s="10"/>
      <c r="I6" s="7"/>
      <c r="J6" s="7"/>
      <c r="K6" s="7"/>
      <c r="L6" s="7"/>
      <c r="M6" s="7"/>
      <c r="N6" s="7"/>
      <c r="O6" s="7"/>
      <c r="P6" s="7"/>
      <c r="Q6" s="7"/>
      <c r="R6" s="7"/>
      <c r="S6" s="7"/>
      <c r="T6" s="7"/>
      <c r="U6" s="7"/>
      <c r="V6" s="7"/>
      <c r="W6" s="7"/>
    </row>
    <row r="7" spans="1:23" ht="33.75" customHeight="1" x14ac:dyDescent="0.2">
      <c r="A7" s="1"/>
      <c r="B7" s="72" t="s">
        <v>89</v>
      </c>
      <c r="C7" s="73" t="s">
        <v>91</v>
      </c>
      <c r="D7" s="8"/>
      <c r="E7" s="8"/>
      <c r="F7" s="72" t="s">
        <v>89</v>
      </c>
      <c r="G7" s="73" t="s">
        <v>101</v>
      </c>
      <c r="H7" s="8"/>
      <c r="I7" s="8"/>
      <c r="J7" s="8"/>
      <c r="K7" s="8"/>
      <c r="L7" s="8"/>
      <c r="M7" s="8"/>
      <c r="N7" s="8"/>
      <c r="O7" s="8"/>
      <c r="P7" s="8"/>
      <c r="Q7" s="8"/>
      <c r="R7" s="8"/>
      <c r="S7" s="8"/>
      <c r="T7" s="8"/>
      <c r="U7" s="8"/>
      <c r="V7" s="8"/>
      <c r="W7" s="8"/>
    </row>
    <row r="8" spans="1:23" ht="14.25" customHeight="1" x14ac:dyDescent="0.2">
      <c r="A8" s="1"/>
      <c r="B8" s="74" t="s">
        <v>66</v>
      </c>
      <c r="C8" s="23"/>
      <c r="F8" s="74" t="s">
        <v>66</v>
      </c>
      <c r="G8" s="9"/>
    </row>
    <row r="9" spans="1:23" ht="14.25" customHeight="1" x14ac:dyDescent="0.2">
      <c r="A9" s="8"/>
      <c r="B9" s="74" t="s">
        <v>67</v>
      </c>
      <c r="C9" s="23"/>
      <c r="F9" s="74" t="s">
        <v>67</v>
      </c>
      <c r="G9" s="9"/>
      <c r="I9" s="28"/>
      <c r="J9" s="28"/>
      <c r="K9" s="28"/>
      <c r="L9" s="28"/>
      <c r="M9" s="28"/>
      <c r="N9" s="28"/>
      <c r="O9" s="28"/>
      <c r="P9" s="28"/>
      <c r="Q9" s="28"/>
      <c r="R9" s="28"/>
      <c r="S9" s="28"/>
      <c r="T9" s="28"/>
      <c r="U9" s="28"/>
      <c r="V9" s="28"/>
    </row>
    <row r="10" spans="1:23" ht="14.25" customHeight="1" x14ac:dyDescent="0.2">
      <c r="A10" s="1"/>
      <c r="B10" s="74" t="s">
        <v>81</v>
      </c>
      <c r="C10" s="23"/>
      <c r="F10" s="74" t="s">
        <v>81</v>
      </c>
      <c r="G10" s="9"/>
      <c r="I10" s="28"/>
      <c r="J10" s="29"/>
      <c r="K10" s="29"/>
      <c r="L10" s="29"/>
      <c r="M10" s="29"/>
      <c r="N10" s="29"/>
      <c r="O10" s="29"/>
      <c r="P10" s="29"/>
      <c r="Q10" s="29"/>
      <c r="R10" s="29"/>
      <c r="S10" s="29"/>
      <c r="T10" s="29"/>
      <c r="U10" s="29"/>
      <c r="V10" s="28"/>
    </row>
    <row r="11" spans="1:23" ht="14.25" customHeight="1" x14ac:dyDescent="0.2">
      <c r="A11" s="1"/>
      <c r="B11" s="74" t="s">
        <v>69</v>
      </c>
      <c r="C11" s="23"/>
      <c r="F11" s="74" t="s">
        <v>69</v>
      </c>
      <c r="G11" s="9"/>
      <c r="I11" s="28"/>
      <c r="J11" s="28"/>
      <c r="K11" s="28"/>
      <c r="L11" s="28"/>
      <c r="M11" s="28"/>
      <c r="N11" s="28"/>
      <c r="O11" s="28"/>
      <c r="P11" s="28"/>
      <c r="Q11" s="28"/>
      <c r="R11" s="28"/>
      <c r="S11" s="28"/>
      <c r="T11" s="28"/>
      <c r="U11" s="28"/>
      <c r="V11" s="28"/>
    </row>
    <row r="12" spans="1:23" ht="14.25" customHeight="1" x14ac:dyDescent="0.2">
      <c r="A12" s="1"/>
      <c r="B12" s="74" t="s">
        <v>70</v>
      </c>
      <c r="C12" s="23"/>
      <c r="F12" s="74" t="s">
        <v>70</v>
      </c>
      <c r="G12" s="9"/>
      <c r="I12" s="28"/>
      <c r="J12" s="28"/>
      <c r="K12" s="28"/>
      <c r="L12" s="28"/>
      <c r="M12" s="28"/>
      <c r="N12" s="28"/>
      <c r="O12" s="28"/>
      <c r="P12" s="28"/>
      <c r="Q12" s="28"/>
      <c r="R12" s="28"/>
      <c r="S12" s="28"/>
      <c r="T12" s="28"/>
      <c r="U12" s="28"/>
      <c r="V12" s="28"/>
    </row>
    <row r="13" spans="1:23" ht="14.25" customHeight="1" x14ac:dyDescent="0.2">
      <c r="A13" s="1"/>
      <c r="B13" s="74" t="s">
        <v>71</v>
      </c>
      <c r="C13" s="23"/>
      <c r="F13" s="74" t="s">
        <v>71</v>
      </c>
      <c r="G13" s="9"/>
      <c r="I13" s="28"/>
      <c r="J13" s="28"/>
      <c r="K13" s="28"/>
      <c r="L13" s="28"/>
      <c r="M13" s="28"/>
      <c r="N13" s="28"/>
      <c r="O13" s="28"/>
      <c r="P13" s="28"/>
      <c r="Q13" s="28"/>
      <c r="R13" s="28"/>
      <c r="S13" s="28"/>
      <c r="T13" s="28"/>
      <c r="U13" s="28"/>
      <c r="V13" s="28"/>
    </row>
    <row r="14" spans="1:23" ht="14.25" customHeight="1" x14ac:dyDescent="0.2">
      <c r="A14" s="1"/>
      <c r="B14" s="74" t="s">
        <v>72</v>
      </c>
      <c r="C14" s="23"/>
      <c r="F14" s="74" t="s">
        <v>72</v>
      </c>
      <c r="G14" s="9"/>
      <c r="I14" s="28"/>
      <c r="J14" s="28"/>
      <c r="K14" s="28"/>
      <c r="L14" s="28"/>
      <c r="M14" s="28"/>
      <c r="N14" s="28"/>
      <c r="O14" s="28"/>
      <c r="P14" s="28"/>
      <c r="Q14" s="28"/>
      <c r="R14" s="28"/>
      <c r="S14" s="28"/>
      <c r="T14" s="28"/>
      <c r="U14" s="28"/>
      <c r="V14" s="28"/>
    </row>
    <row r="15" spans="1:23" ht="14.25" customHeight="1" x14ac:dyDescent="0.2">
      <c r="A15" s="1"/>
      <c r="B15" s="74" t="s">
        <v>73</v>
      </c>
      <c r="C15" s="23"/>
      <c r="F15" s="74" t="s">
        <v>73</v>
      </c>
      <c r="G15" s="9"/>
    </row>
    <row r="16" spans="1:23" ht="14.25" customHeight="1" x14ac:dyDescent="0.2">
      <c r="A16" s="1"/>
      <c r="B16" s="74" t="s">
        <v>74</v>
      </c>
      <c r="C16" s="23"/>
      <c r="F16" s="74" t="s">
        <v>74</v>
      </c>
      <c r="G16" s="9"/>
    </row>
    <row r="17" spans="1:23" ht="14.25" customHeight="1" x14ac:dyDescent="0.2">
      <c r="A17" s="1"/>
      <c r="B17" s="74" t="s">
        <v>75</v>
      </c>
      <c r="C17" s="23"/>
      <c r="F17" s="74" t="s">
        <v>75</v>
      </c>
      <c r="G17" s="9"/>
    </row>
    <row r="18" spans="1:23" ht="14.25" customHeight="1" x14ac:dyDescent="0.2">
      <c r="A18" s="1"/>
      <c r="B18" s="74" t="s">
        <v>76</v>
      </c>
      <c r="C18" s="23"/>
      <c r="F18" s="74" t="s">
        <v>76</v>
      </c>
      <c r="G18" s="9"/>
    </row>
    <row r="19" spans="1:23" ht="14.25" customHeight="1" x14ac:dyDescent="0.2">
      <c r="A19" s="1"/>
      <c r="B19" s="75" t="s">
        <v>77</v>
      </c>
      <c r="C19" s="23"/>
      <c r="F19" s="75" t="s">
        <v>77</v>
      </c>
      <c r="G19" s="11"/>
    </row>
    <row r="20" spans="1:23" ht="14.25" customHeight="1" x14ac:dyDescent="0.2">
      <c r="A20" s="1"/>
      <c r="B20" s="76" t="s">
        <v>86</v>
      </c>
      <c r="C20" s="12">
        <f>SUM(C8:C19)</f>
        <v>0</v>
      </c>
      <c r="F20" s="76" t="s">
        <v>86</v>
      </c>
      <c r="G20" s="12">
        <f>SUM(G8:G19)</f>
        <v>0</v>
      </c>
    </row>
    <row r="21" spans="1:23" ht="14.25" customHeight="1" x14ac:dyDescent="0.2">
      <c r="A21" s="1"/>
      <c r="B21" s="13"/>
      <c r="C21" s="13"/>
    </row>
    <row r="22" spans="1:23" ht="14.25" customHeight="1" x14ac:dyDescent="0.2"/>
    <row r="23" spans="1:23" ht="14.25" customHeight="1" x14ac:dyDescent="0.2"/>
    <row r="24" spans="1:23" ht="14.25" customHeight="1" x14ac:dyDescent="0.2"/>
    <row r="25" spans="1:23" ht="14.25" customHeight="1" x14ac:dyDescent="0.2">
      <c r="A25" s="1"/>
      <c r="B25" s="77" t="s">
        <v>82</v>
      </c>
      <c r="C25" s="77" t="s">
        <v>90</v>
      </c>
      <c r="D25" s="77" t="s">
        <v>98</v>
      </c>
      <c r="E25" s="78"/>
      <c r="F25" s="77" t="s">
        <v>82</v>
      </c>
      <c r="G25" s="77" t="s">
        <v>99</v>
      </c>
      <c r="H25" s="77" t="s">
        <v>98</v>
      </c>
    </row>
    <row r="26" spans="1:23" ht="34" customHeight="1" x14ac:dyDescent="0.2">
      <c r="A26" s="6"/>
      <c r="B26" s="22">
        <v>2025</v>
      </c>
      <c r="C26" s="69" t="s">
        <v>102</v>
      </c>
      <c r="D26" s="71" t="s">
        <v>100</v>
      </c>
      <c r="E26" s="7"/>
      <c r="F26" s="22">
        <v>2025</v>
      </c>
      <c r="G26" s="22" t="s">
        <v>95</v>
      </c>
      <c r="H26" s="10"/>
      <c r="I26" s="7"/>
      <c r="J26" s="7"/>
      <c r="K26" s="7"/>
      <c r="L26" s="7"/>
      <c r="M26" s="7"/>
      <c r="N26" s="7"/>
      <c r="O26" s="7"/>
      <c r="P26" s="7"/>
      <c r="Q26" s="7"/>
      <c r="R26" s="7"/>
      <c r="S26" s="7"/>
      <c r="T26" s="7"/>
      <c r="U26" s="7"/>
      <c r="V26" s="7"/>
      <c r="W26" s="7"/>
    </row>
    <row r="27" spans="1:23" ht="33.75" customHeight="1" x14ac:dyDescent="0.2">
      <c r="A27" s="1"/>
      <c r="B27" s="72" t="s">
        <v>89</v>
      </c>
      <c r="C27" s="73" t="s">
        <v>91</v>
      </c>
      <c r="D27" s="8"/>
      <c r="E27" s="8"/>
      <c r="F27" s="72" t="s">
        <v>89</v>
      </c>
      <c r="G27" s="73" t="s">
        <v>101</v>
      </c>
      <c r="H27" s="8"/>
      <c r="I27" s="8"/>
      <c r="J27" s="8"/>
      <c r="K27" s="8"/>
      <c r="L27" s="8"/>
      <c r="M27" s="8"/>
      <c r="N27" s="8"/>
      <c r="O27" s="8"/>
      <c r="P27" s="8"/>
      <c r="Q27" s="8"/>
      <c r="R27" s="8"/>
      <c r="S27" s="8"/>
      <c r="T27" s="8"/>
      <c r="U27" s="8"/>
      <c r="V27" s="8"/>
      <c r="W27" s="8"/>
    </row>
    <row r="28" spans="1:23" ht="14.25" customHeight="1" x14ac:dyDescent="0.2">
      <c r="A28" s="1"/>
      <c r="B28" s="74" t="s">
        <v>66</v>
      </c>
      <c r="C28" s="23"/>
      <c r="F28" s="74" t="s">
        <v>66</v>
      </c>
      <c r="G28" s="9"/>
    </row>
    <row r="29" spans="1:23" ht="14.25" customHeight="1" x14ac:dyDescent="0.2">
      <c r="A29" s="8"/>
      <c r="B29" s="74" t="s">
        <v>67</v>
      </c>
      <c r="C29" s="23"/>
      <c r="F29" s="74" t="s">
        <v>67</v>
      </c>
      <c r="G29" s="9"/>
      <c r="I29" s="28"/>
      <c r="J29" s="28"/>
      <c r="K29" s="28"/>
      <c r="L29" s="28"/>
      <c r="M29" s="28"/>
      <c r="N29" s="28"/>
      <c r="O29" s="28"/>
      <c r="P29" s="28"/>
      <c r="Q29" s="28"/>
      <c r="R29" s="28"/>
      <c r="S29" s="28"/>
      <c r="T29" s="28"/>
      <c r="U29" s="28"/>
      <c r="V29" s="28"/>
    </row>
    <row r="30" spans="1:23" ht="14.25" customHeight="1" x14ac:dyDescent="0.2">
      <c r="A30" s="1"/>
      <c r="B30" s="74" t="s">
        <v>81</v>
      </c>
      <c r="C30" s="23"/>
      <c r="F30" s="74" t="s">
        <v>81</v>
      </c>
      <c r="G30" s="9"/>
      <c r="I30" s="28"/>
      <c r="J30" s="29"/>
      <c r="K30" s="29"/>
      <c r="L30" s="29"/>
      <c r="M30" s="29"/>
      <c r="N30" s="29"/>
      <c r="O30" s="29"/>
      <c r="P30" s="29"/>
      <c r="Q30" s="29"/>
      <c r="R30" s="29"/>
      <c r="S30" s="29"/>
      <c r="T30" s="29"/>
      <c r="U30" s="29"/>
      <c r="V30" s="28"/>
    </row>
    <row r="31" spans="1:23" ht="14.25" customHeight="1" x14ac:dyDescent="0.2">
      <c r="A31" s="1"/>
      <c r="B31" s="74" t="s">
        <v>69</v>
      </c>
      <c r="C31" s="23"/>
      <c r="F31" s="74" t="s">
        <v>69</v>
      </c>
      <c r="G31" s="9"/>
      <c r="I31" s="28"/>
      <c r="J31" s="28"/>
      <c r="K31" s="28"/>
      <c r="L31" s="28"/>
      <c r="M31" s="28"/>
      <c r="N31" s="28"/>
      <c r="O31" s="28"/>
      <c r="P31" s="28"/>
      <c r="Q31" s="28"/>
      <c r="R31" s="28"/>
      <c r="S31" s="28"/>
      <c r="T31" s="28"/>
      <c r="U31" s="28"/>
      <c r="V31" s="28"/>
    </row>
    <row r="32" spans="1:23" ht="14.25" customHeight="1" x14ac:dyDescent="0.2">
      <c r="A32" s="1"/>
      <c r="B32" s="74" t="s">
        <v>70</v>
      </c>
      <c r="C32" s="23"/>
      <c r="F32" s="74" t="s">
        <v>70</v>
      </c>
      <c r="G32" s="9"/>
      <c r="I32" s="28"/>
      <c r="J32" s="28"/>
      <c r="K32" s="28"/>
      <c r="L32" s="28"/>
      <c r="M32" s="28"/>
      <c r="N32" s="28"/>
      <c r="O32" s="28"/>
      <c r="P32" s="28"/>
      <c r="Q32" s="28"/>
      <c r="R32" s="28"/>
      <c r="S32" s="28"/>
      <c r="T32" s="28"/>
      <c r="U32" s="28"/>
      <c r="V32" s="28"/>
    </row>
    <row r="33" spans="1:22" ht="14.25" customHeight="1" x14ac:dyDescent="0.2">
      <c r="A33" s="1"/>
      <c r="B33" s="74" t="s">
        <v>71</v>
      </c>
      <c r="C33" s="23"/>
      <c r="F33" s="74" t="s">
        <v>71</v>
      </c>
      <c r="G33" s="9"/>
      <c r="I33" s="28"/>
      <c r="J33" s="28"/>
      <c r="K33" s="28"/>
      <c r="L33" s="28"/>
      <c r="M33" s="28"/>
      <c r="N33" s="28"/>
      <c r="O33" s="28"/>
      <c r="P33" s="28"/>
      <c r="Q33" s="28"/>
      <c r="R33" s="28"/>
      <c r="S33" s="28"/>
      <c r="T33" s="28"/>
      <c r="U33" s="28"/>
      <c r="V33" s="28"/>
    </row>
    <row r="34" spans="1:22" ht="14.25" customHeight="1" x14ac:dyDescent="0.2">
      <c r="A34" s="1"/>
      <c r="B34" s="74" t="s">
        <v>72</v>
      </c>
      <c r="C34" s="23"/>
      <c r="F34" s="74" t="s">
        <v>72</v>
      </c>
      <c r="G34" s="9"/>
      <c r="I34" s="28"/>
      <c r="J34" s="28"/>
      <c r="K34" s="28"/>
      <c r="L34" s="28"/>
      <c r="M34" s="28"/>
      <c r="N34" s="28"/>
      <c r="O34" s="28"/>
      <c r="P34" s="28"/>
      <c r="Q34" s="28"/>
      <c r="R34" s="28"/>
      <c r="S34" s="28"/>
      <c r="T34" s="28"/>
      <c r="U34" s="28"/>
      <c r="V34" s="28"/>
    </row>
    <row r="35" spans="1:22" ht="14.25" customHeight="1" x14ac:dyDescent="0.2">
      <c r="A35" s="1"/>
      <c r="B35" s="74" t="s">
        <v>73</v>
      </c>
      <c r="C35" s="23"/>
      <c r="F35" s="74" t="s">
        <v>73</v>
      </c>
      <c r="G35" s="9"/>
    </row>
    <row r="36" spans="1:22" ht="14.25" customHeight="1" x14ac:dyDescent="0.2">
      <c r="A36" s="1"/>
      <c r="B36" s="74" t="s">
        <v>74</v>
      </c>
      <c r="C36" s="23"/>
      <c r="F36" s="74" t="s">
        <v>74</v>
      </c>
      <c r="G36" s="9"/>
    </row>
    <row r="37" spans="1:22" ht="14.25" customHeight="1" x14ac:dyDescent="0.2">
      <c r="A37" s="1"/>
      <c r="B37" s="74" t="s">
        <v>75</v>
      </c>
      <c r="C37" s="23"/>
      <c r="F37" s="74" t="s">
        <v>75</v>
      </c>
      <c r="G37" s="9"/>
    </row>
    <row r="38" spans="1:22" ht="14.25" customHeight="1" x14ac:dyDescent="0.2">
      <c r="A38" s="1"/>
      <c r="B38" s="74" t="s">
        <v>76</v>
      </c>
      <c r="C38" s="23"/>
      <c r="F38" s="74" t="s">
        <v>76</v>
      </c>
      <c r="G38" s="9"/>
    </row>
    <row r="39" spans="1:22" ht="14.25" customHeight="1" thickBot="1" x14ac:dyDescent="0.25">
      <c r="A39" s="1"/>
      <c r="B39" s="75" t="s">
        <v>77</v>
      </c>
      <c r="C39" s="23"/>
      <c r="F39" s="75" t="s">
        <v>77</v>
      </c>
      <c r="G39" s="11"/>
    </row>
    <row r="40" spans="1:22" ht="14.25" customHeight="1" thickBot="1" x14ac:dyDescent="0.25">
      <c r="A40" s="1"/>
      <c r="B40" s="76" t="s">
        <v>86</v>
      </c>
      <c r="C40" s="12">
        <f>SUM(C28:C39)</f>
        <v>0</v>
      </c>
      <c r="F40" s="76" t="s">
        <v>86</v>
      </c>
      <c r="G40" s="12">
        <f>SUM(G28:G39)</f>
        <v>0</v>
      </c>
    </row>
    <row r="41" spans="1:22" ht="14.25" customHeight="1" x14ac:dyDescent="0.2"/>
    <row r="42" spans="1:22" ht="14.25" customHeight="1" x14ac:dyDescent="0.2"/>
    <row r="43" spans="1:22" ht="14.25" customHeight="1" x14ac:dyDescent="0.2"/>
    <row r="44" spans="1:22" ht="14.25" customHeight="1" x14ac:dyDescent="0.2"/>
    <row r="45" spans="1:22" ht="14.25" customHeight="1" x14ac:dyDescent="0.2"/>
    <row r="46" spans="1:22" ht="14.25" customHeight="1" x14ac:dyDescent="0.2"/>
    <row r="47" spans="1:22" ht="14.25" customHeight="1" x14ac:dyDescent="0.2"/>
    <row r="48" spans="1:22"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spans="2:2" ht="14.25" customHeight="1" x14ac:dyDescent="0.2"/>
    <row r="98" spans="2:2" ht="14.25" customHeight="1" x14ac:dyDescent="0.2"/>
    <row r="99" spans="2:2" ht="14.25" customHeight="1" x14ac:dyDescent="0.2"/>
    <row r="100" spans="2:2" ht="14.25" customHeight="1" x14ac:dyDescent="0.2">
      <c r="B100">
        <v>2023</v>
      </c>
    </row>
    <row r="101" spans="2:2" ht="14.25" customHeight="1" x14ac:dyDescent="0.2">
      <c r="B101">
        <v>2024</v>
      </c>
    </row>
    <row r="102" spans="2:2" ht="14.25" customHeight="1" x14ac:dyDescent="0.2">
      <c r="B102">
        <v>2025</v>
      </c>
    </row>
    <row r="103" spans="2:2" ht="14.25" customHeight="1" x14ac:dyDescent="0.2">
      <c r="B103">
        <v>2026</v>
      </c>
    </row>
    <row r="104" spans="2:2" ht="14.25" customHeight="1" x14ac:dyDescent="0.2"/>
    <row r="105" spans="2:2" ht="14.25" customHeight="1" x14ac:dyDescent="0.2"/>
    <row r="106" spans="2:2" ht="14.25" customHeight="1" x14ac:dyDescent="0.2">
      <c r="B106" t="s">
        <v>92</v>
      </c>
    </row>
    <row r="107" spans="2:2" ht="14.25" customHeight="1" x14ac:dyDescent="0.2">
      <c r="B107" t="s">
        <v>93</v>
      </c>
    </row>
    <row r="108" spans="2:2" ht="14.25" customHeight="1" x14ac:dyDescent="0.2">
      <c r="B108" s="70" t="s">
        <v>97</v>
      </c>
    </row>
    <row r="109" spans="2:2" ht="14.25" customHeight="1" x14ac:dyDescent="0.2">
      <c r="B109" s="70" t="s">
        <v>94</v>
      </c>
    </row>
    <row r="110" spans="2:2" ht="14.25" customHeight="1" x14ac:dyDescent="0.2">
      <c r="B110" t="s">
        <v>96</v>
      </c>
    </row>
    <row r="111" spans="2:2" ht="14.25" customHeight="1" x14ac:dyDescent="0.2">
      <c r="B111" t="s">
        <v>95</v>
      </c>
    </row>
    <row r="112" spans="2: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sheetData>
  <mergeCells count="2">
    <mergeCell ref="B2:C2"/>
    <mergeCell ref="B3:C3"/>
  </mergeCells>
  <dataValidations count="2">
    <dataValidation type="list" allowBlank="1" sqref="G6 C6 G26 C26" xr:uid="{00000000-0002-0000-0300-000001000000}">
      <formula1>$B$106:$B$111</formula1>
    </dataValidation>
    <dataValidation type="list" allowBlank="1" sqref="B6 F6 B26 F26" xr:uid="{53611970-FAB7-C045-98C6-E00FEB1A6DC4}">
      <formula1>$B$100:$B$103</formula1>
    </dataValidation>
  </dataValidations>
  <pageMargins left="0.7" right="0.7" top="0.75" bottom="0.75" header="0" footer="0"/>
  <pageSetup paperSize="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6FA36-38A8-8242-BA66-E3BA3B1084DE}">
  <dimension ref="A1:G48"/>
  <sheetViews>
    <sheetView showGridLines="0" zoomScale="94" workbookViewId="0">
      <selection activeCell="B37" sqref="B37"/>
    </sheetView>
  </sheetViews>
  <sheetFormatPr baseColWidth="10" defaultRowHeight="15" x14ac:dyDescent="0.2"/>
  <cols>
    <col min="1" max="1" width="7.6640625" customWidth="1"/>
    <col min="2" max="2" width="16.33203125" customWidth="1"/>
    <col min="3" max="3" width="51" customWidth="1"/>
    <col min="4" max="4" width="35.6640625" customWidth="1"/>
    <col min="5" max="5" width="49.33203125" customWidth="1"/>
  </cols>
  <sheetData>
    <row r="1" spans="1:7" ht="16" x14ac:dyDescent="0.2">
      <c r="A1" s="70" t="s">
        <v>124</v>
      </c>
      <c r="D1" s="120"/>
      <c r="E1" s="120"/>
    </row>
    <row r="2" spans="1:7" ht="16" x14ac:dyDescent="0.2">
      <c r="A2" s="70"/>
      <c r="D2" s="120"/>
      <c r="E2" s="120"/>
    </row>
    <row r="3" spans="1:7" ht="67" customHeight="1" x14ac:dyDescent="0.2">
      <c r="B3" s="246" t="s">
        <v>125</v>
      </c>
      <c r="C3" s="246"/>
      <c r="D3" s="246"/>
      <c r="E3" s="246"/>
    </row>
    <row r="4" spans="1:7" ht="24" x14ac:dyDescent="0.3">
      <c r="B4" s="247" t="s">
        <v>61</v>
      </c>
      <c r="C4" s="247"/>
      <c r="D4" s="247"/>
      <c r="E4" s="247"/>
    </row>
    <row r="6" spans="1:7" ht="74" customHeight="1" x14ac:dyDescent="0.2">
      <c r="A6" s="1"/>
      <c r="B6" s="248" t="s">
        <v>126</v>
      </c>
      <c r="C6" s="248"/>
      <c r="D6" s="248"/>
      <c r="E6" s="248"/>
      <c r="F6" s="1"/>
      <c r="G6" s="1"/>
    </row>
    <row r="7" spans="1:7" x14ac:dyDescent="0.2">
      <c r="B7" s="121"/>
      <c r="C7" s="121"/>
      <c r="D7" s="121"/>
      <c r="E7" s="121"/>
    </row>
    <row r="8" spans="1:7" ht="16" x14ac:dyDescent="0.2">
      <c r="B8" s="129">
        <v>2024</v>
      </c>
      <c r="C8" s="122"/>
      <c r="D8" s="123"/>
      <c r="E8" s="123"/>
    </row>
    <row r="9" spans="1:7" ht="64" customHeight="1" x14ac:dyDescent="0.2">
      <c r="B9" s="124" t="s">
        <v>116</v>
      </c>
      <c r="C9" s="124" t="s">
        <v>117</v>
      </c>
      <c r="D9" s="125" t="s">
        <v>118</v>
      </c>
      <c r="E9" s="124" t="s">
        <v>114</v>
      </c>
    </row>
    <row r="10" spans="1:7" ht="17" x14ac:dyDescent="0.2">
      <c r="B10" s="126" t="s">
        <v>119</v>
      </c>
      <c r="C10" s="127"/>
      <c r="D10" s="128"/>
      <c r="E10" s="128"/>
    </row>
    <row r="11" spans="1:7" ht="17" x14ac:dyDescent="0.2">
      <c r="B11" s="126" t="s">
        <v>120</v>
      </c>
      <c r="C11" s="127"/>
      <c r="D11" s="128"/>
      <c r="E11" s="128"/>
    </row>
    <row r="12" spans="1:7" ht="17" x14ac:dyDescent="0.2">
      <c r="B12" s="126" t="s">
        <v>121</v>
      </c>
      <c r="C12" s="127"/>
      <c r="D12" s="128"/>
      <c r="E12" s="128"/>
    </row>
    <row r="13" spans="1:7" ht="17" x14ac:dyDescent="0.2">
      <c r="B13" s="126" t="s">
        <v>123</v>
      </c>
      <c r="C13" s="127"/>
      <c r="D13" s="128"/>
      <c r="E13" s="128"/>
    </row>
    <row r="14" spans="1:7" ht="17" x14ac:dyDescent="0.2">
      <c r="B14" s="126" t="s">
        <v>122</v>
      </c>
      <c r="C14" s="127"/>
      <c r="D14" s="128"/>
      <c r="E14" s="128"/>
    </row>
    <row r="15" spans="1:7" ht="16" x14ac:dyDescent="0.2">
      <c r="B15" s="126">
        <v>6</v>
      </c>
      <c r="C15" s="127"/>
      <c r="D15" s="128"/>
      <c r="E15" s="128"/>
    </row>
    <row r="16" spans="1:7" ht="16" x14ac:dyDescent="0.2">
      <c r="B16" s="126">
        <v>7</v>
      </c>
      <c r="C16" s="127"/>
      <c r="D16" s="128"/>
      <c r="E16" s="128"/>
    </row>
    <row r="17" spans="2:5" ht="16" x14ac:dyDescent="0.2">
      <c r="B17" s="126">
        <v>8</v>
      </c>
      <c r="C17" s="127"/>
      <c r="D17" s="128"/>
      <c r="E17" s="128"/>
    </row>
    <row r="18" spans="2:5" ht="16" x14ac:dyDescent="0.2">
      <c r="B18" s="126">
        <v>9</v>
      </c>
      <c r="C18" s="127"/>
      <c r="D18" s="128"/>
      <c r="E18" s="128"/>
    </row>
    <row r="19" spans="2:5" ht="16" x14ac:dyDescent="0.2">
      <c r="B19" s="126">
        <v>10</v>
      </c>
      <c r="C19" s="127"/>
      <c r="D19" s="128"/>
      <c r="E19" s="128"/>
    </row>
    <row r="22" spans="2:5" ht="16" x14ac:dyDescent="0.2">
      <c r="B22" s="129">
        <v>2025</v>
      </c>
      <c r="C22" s="122"/>
      <c r="D22" s="123"/>
      <c r="E22" s="123"/>
    </row>
    <row r="23" spans="2:5" ht="64" customHeight="1" x14ac:dyDescent="0.2">
      <c r="B23" s="124" t="s">
        <v>116</v>
      </c>
      <c r="C23" s="124" t="s">
        <v>117</v>
      </c>
      <c r="D23" s="125" t="s">
        <v>118</v>
      </c>
      <c r="E23" s="124" t="s">
        <v>114</v>
      </c>
    </row>
    <row r="24" spans="2:5" ht="17" x14ac:dyDescent="0.2">
      <c r="B24" s="126" t="s">
        <v>119</v>
      </c>
      <c r="C24" s="127"/>
      <c r="D24" s="128"/>
      <c r="E24" s="128"/>
    </row>
    <row r="25" spans="2:5" ht="17" x14ac:dyDescent="0.2">
      <c r="B25" s="126" t="s">
        <v>120</v>
      </c>
      <c r="C25" s="127"/>
      <c r="D25" s="128"/>
      <c r="E25" s="128"/>
    </row>
    <row r="26" spans="2:5" ht="17" x14ac:dyDescent="0.2">
      <c r="B26" s="126" t="s">
        <v>121</v>
      </c>
      <c r="C26" s="127"/>
      <c r="D26" s="128"/>
      <c r="E26" s="128"/>
    </row>
    <row r="27" spans="2:5" ht="17" x14ac:dyDescent="0.2">
      <c r="B27" s="126" t="s">
        <v>123</v>
      </c>
      <c r="C27" s="127"/>
      <c r="D27" s="128"/>
      <c r="E27" s="128"/>
    </row>
    <row r="28" spans="2:5" ht="17" x14ac:dyDescent="0.2">
      <c r="B28" s="126" t="s">
        <v>122</v>
      </c>
      <c r="C28" s="127"/>
      <c r="D28" s="128"/>
      <c r="E28" s="128"/>
    </row>
    <row r="29" spans="2:5" ht="16" x14ac:dyDescent="0.2">
      <c r="B29" s="126">
        <v>6</v>
      </c>
      <c r="C29" s="127"/>
      <c r="D29" s="128"/>
      <c r="E29" s="128"/>
    </row>
    <row r="30" spans="2:5" ht="16" x14ac:dyDescent="0.2">
      <c r="B30" s="126">
        <v>7</v>
      </c>
      <c r="C30" s="127"/>
      <c r="D30" s="128"/>
      <c r="E30" s="128"/>
    </row>
    <row r="31" spans="2:5" ht="16" x14ac:dyDescent="0.2">
      <c r="B31" s="126">
        <v>8</v>
      </c>
      <c r="C31" s="127"/>
      <c r="D31" s="128"/>
      <c r="E31" s="128"/>
    </row>
    <row r="32" spans="2:5" ht="16" x14ac:dyDescent="0.2">
      <c r="B32" s="126">
        <v>9</v>
      </c>
      <c r="C32" s="127"/>
      <c r="D32" s="128"/>
      <c r="E32" s="128"/>
    </row>
    <row r="33" spans="2:5" ht="16" x14ac:dyDescent="0.2">
      <c r="B33" s="126">
        <v>10</v>
      </c>
      <c r="C33" s="127"/>
      <c r="D33" s="128"/>
      <c r="E33" s="128"/>
    </row>
    <row r="37" spans="2:5" ht="16" x14ac:dyDescent="0.2">
      <c r="B37" s="129">
        <v>2026</v>
      </c>
      <c r="C37" s="122"/>
      <c r="D37" s="123"/>
      <c r="E37" s="123"/>
    </row>
    <row r="38" spans="2:5" ht="17" x14ac:dyDescent="0.2">
      <c r="B38" s="124" t="s">
        <v>116</v>
      </c>
      <c r="C38" s="124" t="s">
        <v>117</v>
      </c>
      <c r="D38" s="125" t="s">
        <v>118</v>
      </c>
      <c r="E38" s="124" t="s">
        <v>114</v>
      </c>
    </row>
    <row r="39" spans="2:5" ht="17" x14ac:dyDescent="0.2">
      <c r="B39" s="126" t="s">
        <v>119</v>
      </c>
      <c r="C39" s="127"/>
      <c r="D39" s="128"/>
      <c r="E39" s="128"/>
    </row>
    <row r="40" spans="2:5" ht="17" x14ac:dyDescent="0.2">
      <c r="B40" s="126" t="s">
        <v>120</v>
      </c>
      <c r="C40" s="127"/>
      <c r="D40" s="128"/>
      <c r="E40" s="128"/>
    </row>
    <row r="41" spans="2:5" ht="17" x14ac:dyDescent="0.2">
      <c r="B41" s="126" t="s">
        <v>121</v>
      </c>
      <c r="C41" s="127"/>
      <c r="D41" s="128"/>
      <c r="E41" s="128"/>
    </row>
    <row r="42" spans="2:5" ht="17" x14ac:dyDescent="0.2">
      <c r="B42" s="126" t="s">
        <v>123</v>
      </c>
      <c r="C42" s="127"/>
      <c r="D42" s="128"/>
      <c r="E42" s="128"/>
    </row>
    <row r="43" spans="2:5" ht="17" x14ac:dyDescent="0.2">
      <c r="B43" s="126" t="s">
        <v>122</v>
      </c>
      <c r="C43" s="127"/>
      <c r="D43" s="128"/>
      <c r="E43" s="128"/>
    </row>
    <row r="44" spans="2:5" ht="16" x14ac:dyDescent="0.2">
      <c r="B44" s="126">
        <v>6</v>
      </c>
      <c r="C44" s="127"/>
      <c r="D44" s="128"/>
      <c r="E44" s="128"/>
    </row>
    <row r="45" spans="2:5" ht="16" x14ac:dyDescent="0.2">
      <c r="B45" s="126">
        <v>7</v>
      </c>
      <c r="C45" s="127"/>
      <c r="D45" s="128"/>
      <c r="E45" s="128"/>
    </row>
    <row r="46" spans="2:5" ht="16" x14ac:dyDescent="0.2">
      <c r="B46" s="126">
        <v>8</v>
      </c>
      <c r="C46" s="127"/>
      <c r="D46" s="128"/>
      <c r="E46" s="128"/>
    </row>
    <row r="47" spans="2:5" ht="16" x14ac:dyDescent="0.2">
      <c r="B47" s="126">
        <v>9</v>
      </c>
      <c r="C47" s="127"/>
      <c r="D47" s="128"/>
      <c r="E47" s="128"/>
    </row>
    <row r="48" spans="2:5" ht="16" x14ac:dyDescent="0.2">
      <c r="B48" s="126">
        <v>10</v>
      </c>
      <c r="C48" s="127"/>
      <c r="D48" s="128"/>
      <c r="E48" s="128"/>
    </row>
  </sheetData>
  <mergeCells count="3">
    <mergeCell ref="B3:E3"/>
    <mergeCell ref="B4:E4"/>
    <mergeCell ref="B6:E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AF29B-2C88-0A43-B567-F403E80DD988}">
  <sheetPr>
    <tabColor rgb="FFFFFF00"/>
  </sheetPr>
  <dimension ref="A1:F23"/>
  <sheetViews>
    <sheetView showGridLines="0" topLeftCell="A4" workbookViewId="0">
      <selection activeCell="F8" sqref="F8"/>
    </sheetView>
  </sheetViews>
  <sheetFormatPr baseColWidth="10" defaultRowHeight="16" x14ac:dyDescent="0.2"/>
  <cols>
    <col min="1" max="1" width="10.83203125" style="158"/>
    <col min="2" max="2" width="20.6640625" style="159" customWidth="1"/>
    <col min="3" max="3" width="10.83203125" style="158"/>
    <col min="4" max="4" width="19" style="158" customWidth="1"/>
    <col min="5" max="5" width="16.6640625" style="158" customWidth="1"/>
    <col min="6" max="6" width="21.6640625" style="158" customWidth="1"/>
    <col min="7" max="16384" width="10.83203125" style="158"/>
  </cols>
  <sheetData>
    <row r="1" spans="1:6" x14ac:dyDescent="0.2">
      <c r="A1" s="250"/>
    </row>
    <row r="2" spans="1:6" x14ac:dyDescent="0.2">
      <c r="A2" s="250"/>
    </row>
    <row r="3" spans="1:6" x14ac:dyDescent="0.2">
      <c r="A3" s="250"/>
      <c r="B3" s="249" t="s">
        <v>155</v>
      </c>
      <c r="C3" s="249"/>
      <c r="D3" s="249"/>
      <c r="E3" s="249"/>
      <c r="F3" s="249"/>
    </row>
    <row r="4" spans="1:6" x14ac:dyDescent="0.2">
      <c r="A4" s="250"/>
      <c r="B4" s="249"/>
      <c r="C4" s="249"/>
      <c r="D4" s="249"/>
      <c r="E4" s="249"/>
      <c r="F4" s="249"/>
    </row>
    <row r="5" spans="1:6" ht="19" x14ac:dyDescent="0.2">
      <c r="A5" s="206"/>
      <c r="B5" s="205"/>
      <c r="C5" s="205"/>
      <c r="D5" s="205"/>
      <c r="E5" s="205"/>
      <c r="F5" s="205"/>
    </row>
    <row r="6" spans="1:6" ht="50" customHeight="1" x14ac:dyDescent="0.2">
      <c r="A6" s="206"/>
      <c r="B6" s="251" t="s">
        <v>179</v>
      </c>
      <c r="C6" s="251"/>
      <c r="D6" s="251"/>
      <c r="E6" s="207"/>
      <c r="F6" s="205"/>
    </row>
    <row r="7" spans="1:6" ht="17" thickBot="1" x14ac:dyDescent="0.25"/>
    <row r="8" spans="1:6" ht="51" x14ac:dyDescent="0.2">
      <c r="B8" s="175" t="s">
        <v>154</v>
      </c>
      <c r="C8" s="174" t="s">
        <v>153</v>
      </c>
      <c r="D8" s="173" t="s">
        <v>181</v>
      </c>
      <c r="E8" s="173" t="s">
        <v>152</v>
      </c>
      <c r="F8" s="172" t="s">
        <v>182</v>
      </c>
    </row>
    <row r="9" spans="1:6" ht="17" x14ac:dyDescent="0.2">
      <c r="B9" s="169" t="s">
        <v>151</v>
      </c>
      <c r="C9" s="171">
        <v>4</v>
      </c>
      <c r="D9" s="167"/>
      <c r="E9" s="167"/>
      <c r="F9" s="170"/>
    </row>
    <row r="10" spans="1:6" ht="31" customHeight="1" x14ac:dyDescent="0.2">
      <c r="B10" s="169" t="s">
        <v>150</v>
      </c>
      <c r="C10" s="168">
        <v>1</v>
      </c>
      <c r="D10" s="167"/>
      <c r="E10" s="167"/>
      <c r="F10" s="166"/>
    </row>
    <row r="11" spans="1:6" ht="17" x14ac:dyDescent="0.2">
      <c r="B11" s="169" t="s">
        <v>149</v>
      </c>
      <c r="C11" s="168">
        <v>1</v>
      </c>
      <c r="D11" s="167"/>
      <c r="E11" s="167"/>
      <c r="F11" s="166"/>
    </row>
    <row r="12" spans="1:6" ht="17" x14ac:dyDescent="0.2">
      <c r="B12" s="169" t="s">
        <v>148</v>
      </c>
      <c r="C12" s="168">
        <v>7</v>
      </c>
      <c r="D12" s="167"/>
      <c r="E12" s="167"/>
      <c r="F12" s="166"/>
    </row>
    <row r="13" spans="1:6" ht="34" x14ac:dyDescent="0.2">
      <c r="B13" s="169" t="s">
        <v>147</v>
      </c>
      <c r="C13" s="168">
        <v>6</v>
      </c>
      <c r="D13" s="167"/>
      <c r="E13" s="167"/>
      <c r="F13" s="166"/>
    </row>
    <row r="14" spans="1:6" ht="17" x14ac:dyDescent="0.2">
      <c r="B14" s="169" t="s">
        <v>146</v>
      </c>
      <c r="C14" s="168">
        <v>7</v>
      </c>
      <c r="D14" s="167"/>
      <c r="E14" s="167"/>
      <c r="F14" s="166"/>
    </row>
    <row r="15" spans="1:6" ht="17" x14ac:dyDescent="0.2">
      <c r="B15" s="169" t="s">
        <v>145</v>
      </c>
      <c r="C15" s="168">
        <v>15</v>
      </c>
      <c r="D15" s="167"/>
      <c r="E15" s="167"/>
      <c r="F15" s="166"/>
    </row>
    <row r="16" spans="1:6" ht="17" x14ac:dyDescent="0.2">
      <c r="B16" s="169" t="s">
        <v>144</v>
      </c>
      <c r="C16" s="168">
        <v>6</v>
      </c>
      <c r="D16" s="167"/>
      <c r="E16" s="167"/>
      <c r="F16" s="166"/>
    </row>
    <row r="17" spans="2:6" ht="17" x14ac:dyDescent="0.2">
      <c r="B17" s="169" t="s">
        <v>143</v>
      </c>
      <c r="C17" s="168">
        <v>3</v>
      </c>
      <c r="D17" s="167"/>
      <c r="E17" s="167"/>
      <c r="F17" s="166"/>
    </row>
    <row r="18" spans="2:6" ht="17" x14ac:dyDescent="0.2">
      <c r="B18" s="169" t="s">
        <v>142</v>
      </c>
      <c r="C18" s="168">
        <v>3</v>
      </c>
      <c r="D18" s="167"/>
      <c r="E18" s="167"/>
      <c r="F18" s="166"/>
    </row>
    <row r="19" spans="2:6" ht="34" x14ac:dyDescent="0.2">
      <c r="B19" s="169" t="s">
        <v>141</v>
      </c>
      <c r="C19" s="168">
        <v>8</v>
      </c>
      <c r="D19" s="167"/>
      <c r="E19" s="167"/>
      <c r="F19" s="166"/>
    </row>
    <row r="20" spans="2:6" ht="17" x14ac:dyDescent="0.2">
      <c r="B20" s="169" t="s">
        <v>140</v>
      </c>
      <c r="C20" s="168">
        <v>3</v>
      </c>
      <c r="D20" s="167"/>
      <c r="E20" s="167"/>
      <c r="F20" s="166"/>
    </row>
    <row r="21" spans="2:6" ht="17" x14ac:dyDescent="0.2">
      <c r="B21" s="169" t="s">
        <v>139</v>
      </c>
      <c r="C21" s="168">
        <v>7</v>
      </c>
      <c r="D21" s="167"/>
      <c r="E21" s="167"/>
      <c r="F21" s="166"/>
    </row>
    <row r="22" spans="2:6" ht="17" x14ac:dyDescent="0.2">
      <c r="B22" s="165" t="s">
        <v>86</v>
      </c>
      <c r="C22" s="165">
        <v>71</v>
      </c>
      <c r="D22" s="164">
        <f>SUM(D9:D21)</f>
        <v>0</v>
      </c>
      <c r="E22" s="164">
        <f>SUM(E9:E21)</f>
        <v>0</v>
      </c>
      <c r="F22" s="163">
        <f>SUM(F9:F21)</f>
        <v>0</v>
      </c>
    </row>
    <row r="23" spans="2:6" ht="17" x14ac:dyDescent="0.2">
      <c r="B23" s="162" t="s">
        <v>138</v>
      </c>
      <c r="C23" s="161"/>
      <c r="D23" s="160">
        <f>D22/C22</f>
        <v>0</v>
      </c>
      <c r="E23" s="160">
        <f>E22/C22</f>
        <v>0</v>
      </c>
      <c r="F23" s="160">
        <f>F22/C22</f>
        <v>0</v>
      </c>
    </row>
  </sheetData>
  <mergeCells count="3">
    <mergeCell ref="B3:F4"/>
    <mergeCell ref="A1:A4"/>
    <mergeCell ref="B6:D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D51B1-74F6-7847-B000-3F363CD087C5}">
  <sheetPr>
    <tabColor rgb="FFFFFF00"/>
    <pageSetUpPr fitToPage="1"/>
  </sheetPr>
  <dimension ref="A1:Z996"/>
  <sheetViews>
    <sheetView showGridLines="0" topLeftCell="A4" workbookViewId="0">
      <selection activeCell="L7" sqref="L7"/>
    </sheetView>
  </sheetViews>
  <sheetFormatPr baseColWidth="10" defaultColWidth="14.5" defaultRowHeight="15" customHeight="1" x14ac:dyDescent="0.2"/>
  <cols>
    <col min="1" max="1" width="5" style="176" customWidth="1"/>
    <col min="2" max="2" width="31.83203125" style="176" customWidth="1"/>
    <col min="3" max="3" width="30" style="176" customWidth="1"/>
    <col min="4" max="4" width="8.83203125" style="176" customWidth="1"/>
    <col min="5" max="5" width="10.1640625" style="176" customWidth="1"/>
    <col min="6" max="6" width="23.33203125" style="176" customWidth="1"/>
    <col min="7" max="7" width="8.83203125" style="176" customWidth="1"/>
    <col min="8" max="8" width="11.83203125" style="176" customWidth="1"/>
    <col min="9" max="9" width="27.83203125" style="176" customWidth="1"/>
    <col min="10" max="26" width="8.83203125" style="176" customWidth="1"/>
    <col min="27" max="16384" width="14.5" style="176"/>
  </cols>
  <sheetData>
    <row r="1" spans="1:26" ht="19.5" customHeight="1" x14ac:dyDescent="0.2">
      <c r="A1" s="178" t="s">
        <v>83</v>
      </c>
      <c r="B1" s="191"/>
      <c r="C1" s="188"/>
    </row>
    <row r="2" spans="1:26" ht="19.5" customHeight="1" x14ac:dyDescent="0.2">
      <c r="A2" s="178"/>
      <c r="B2" s="191"/>
      <c r="C2" s="188"/>
    </row>
    <row r="3" spans="1:26" ht="36" customHeight="1" x14ac:dyDescent="0.2">
      <c r="A3" s="178"/>
      <c r="B3" s="252" t="s">
        <v>163</v>
      </c>
      <c r="C3" s="253"/>
    </row>
    <row r="4" spans="1:26" ht="24" customHeight="1" x14ac:dyDescent="0.3">
      <c r="A4" s="190"/>
      <c r="B4" s="254"/>
      <c r="C4" s="253"/>
    </row>
    <row r="5" spans="1:26" ht="15" customHeight="1" x14ac:dyDescent="0.2">
      <c r="A5" s="178"/>
      <c r="B5" s="189"/>
      <c r="C5" s="188"/>
    </row>
    <row r="6" spans="1:26" ht="48" customHeight="1" x14ac:dyDescent="0.2">
      <c r="A6" s="187"/>
      <c r="B6" s="185" t="s">
        <v>162</v>
      </c>
      <c r="C6" s="186" t="s">
        <v>158</v>
      </c>
      <c r="D6" s="184"/>
      <c r="E6" s="185"/>
      <c r="F6" s="185"/>
      <c r="G6" s="184"/>
      <c r="H6" s="185"/>
      <c r="I6" s="185"/>
      <c r="J6" s="184"/>
      <c r="K6" s="184"/>
      <c r="L6" s="184"/>
      <c r="M6" s="184"/>
      <c r="N6" s="184"/>
      <c r="O6" s="184"/>
      <c r="P6" s="184"/>
      <c r="Q6" s="184"/>
      <c r="R6" s="184"/>
      <c r="S6" s="184"/>
      <c r="T6" s="184"/>
      <c r="U6" s="184"/>
      <c r="V6" s="184"/>
      <c r="W6" s="184"/>
      <c r="X6" s="184"/>
      <c r="Y6" s="184"/>
      <c r="Z6" s="184"/>
    </row>
    <row r="7" spans="1:26" ht="55" customHeight="1" x14ac:dyDescent="0.2">
      <c r="A7" s="178"/>
      <c r="B7" s="183" t="s">
        <v>103</v>
      </c>
      <c r="C7" s="182" t="s">
        <v>161</v>
      </c>
      <c r="D7" s="181"/>
      <c r="E7" s="183" t="s">
        <v>103</v>
      </c>
      <c r="F7" s="182" t="s">
        <v>160</v>
      </c>
      <c r="G7" s="181"/>
      <c r="H7" s="183" t="s">
        <v>103</v>
      </c>
      <c r="I7" s="182" t="s">
        <v>159</v>
      </c>
      <c r="J7" s="181"/>
      <c r="K7" s="181"/>
      <c r="L7" s="181"/>
      <c r="M7" s="181"/>
      <c r="N7" s="181"/>
      <c r="O7" s="181"/>
      <c r="P7" s="181"/>
      <c r="Q7" s="181"/>
      <c r="R7" s="181"/>
      <c r="S7" s="181"/>
      <c r="T7" s="181"/>
      <c r="U7" s="181"/>
      <c r="V7" s="181"/>
      <c r="W7" s="181"/>
      <c r="X7" s="181"/>
      <c r="Y7" s="181"/>
      <c r="Z7" s="181"/>
    </row>
    <row r="8" spans="1:26" ht="14.25" customHeight="1" x14ac:dyDescent="0.2">
      <c r="A8" s="178"/>
      <c r="B8" s="180">
        <v>2023</v>
      </c>
      <c r="C8" s="179"/>
      <c r="E8" s="180">
        <v>2023</v>
      </c>
      <c r="F8" s="179"/>
      <c r="H8" s="180">
        <v>2023</v>
      </c>
      <c r="I8" s="179"/>
    </row>
    <row r="9" spans="1:26" ht="14.25" customHeight="1" x14ac:dyDescent="0.2">
      <c r="A9" s="181"/>
      <c r="B9" s="180">
        <v>2024</v>
      </c>
      <c r="C9" s="179"/>
      <c r="E9" s="180">
        <v>2024</v>
      </c>
      <c r="F9" s="179"/>
      <c r="H9" s="180">
        <v>2024</v>
      </c>
      <c r="I9" s="179"/>
    </row>
    <row r="10" spans="1:26" ht="14.25" customHeight="1" x14ac:dyDescent="0.2">
      <c r="A10" s="178"/>
      <c r="B10" s="180">
        <v>2025</v>
      </c>
      <c r="C10" s="179"/>
      <c r="E10" s="180">
        <v>2025</v>
      </c>
      <c r="F10" s="179"/>
      <c r="H10" s="180">
        <v>2025</v>
      </c>
      <c r="I10" s="179"/>
    </row>
    <row r="11" spans="1:26" ht="14.25" customHeight="1" x14ac:dyDescent="0.2">
      <c r="A11" s="178"/>
      <c r="B11" s="180">
        <v>2026</v>
      </c>
      <c r="C11" s="179"/>
      <c r="E11" s="180">
        <v>2026</v>
      </c>
      <c r="F11" s="179"/>
      <c r="H11" s="180">
        <v>2026</v>
      </c>
      <c r="I11" s="179"/>
    </row>
    <row r="12" spans="1:26" ht="14.25" customHeight="1" x14ac:dyDescent="0.2">
      <c r="A12" s="178"/>
      <c r="B12" s="180">
        <v>2027</v>
      </c>
      <c r="C12" s="179"/>
      <c r="E12" s="180">
        <v>2027</v>
      </c>
      <c r="F12" s="179"/>
      <c r="H12" s="180">
        <v>2027</v>
      </c>
      <c r="I12" s="179"/>
    </row>
    <row r="13" spans="1:26" ht="14.25" customHeight="1" x14ac:dyDescent="0.2">
      <c r="A13" s="178"/>
      <c r="B13" s="180">
        <v>2020</v>
      </c>
      <c r="C13" s="179"/>
      <c r="E13" s="180">
        <v>2020</v>
      </c>
      <c r="F13" s="179"/>
      <c r="H13" s="180">
        <v>2020</v>
      </c>
      <c r="I13" s="179"/>
    </row>
    <row r="14" spans="1:26" ht="14.25" customHeight="1" x14ac:dyDescent="0.2">
      <c r="A14" s="178"/>
      <c r="B14" s="177"/>
      <c r="C14" s="177"/>
    </row>
    <row r="15" spans="1:26" ht="14.25" customHeight="1" x14ac:dyDescent="0.2"/>
    <row r="16" spans="1:26" ht="14.25" customHeight="1" x14ac:dyDescent="0.2"/>
    <row r="17" spans="2:2" ht="14.25" customHeight="1" x14ac:dyDescent="0.2">
      <c r="B17" s="192" t="s">
        <v>165</v>
      </c>
    </row>
    <row r="18" spans="2:2" ht="14.25" customHeight="1" x14ac:dyDescent="0.2">
      <c r="B18" s="192" t="s">
        <v>164</v>
      </c>
    </row>
    <row r="19" spans="2:2" ht="14.25" customHeight="1" x14ac:dyDescent="0.2"/>
    <row r="20" spans="2:2" ht="14.25" customHeight="1" x14ac:dyDescent="0.2"/>
    <row r="21" spans="2:2" ht="14.25" customHeight="1" x14ac:dyDescent="0.2"/>
    <row r="22" spans="2:2" ht="14.25" customHeight="1" x14ac:dyDescent="0.2"/>
    <row r="23" spans="2:2" ht="14.25" customHeight="1" x14ac:dyDescent="0.2"/>
    <row r="24" spans="2:2" ht="14.25" customHeight="1" x14ac:dyDescent="0.2"/>
    <row r="25" spans="2:2" ht="14.25" customHeight="1" x14ac:dyDescent="0.2"/>
    <row r="26" spans="2:2" ht="14.25" customHeight="1" x14ac:dyDescent="0.2"/>
    <row r="27" spans="2:2" ht="14.25" customHeight="1" x14ac:dyDescent="0.2"/>
    <row r="28" spans="2:2" ht="14.25" customHeight="1" x14ac:dyDescent="0.2"/>
    <row r="29" spans="2:2" ht="14.25" customHeight="1" x14ac:dyDescent="0.2"/>
    <row r="30" spans="2:2" ht="14.25" customHeight="1" x14ac:dyDescent="0.2"/>
    <row r="31" spans="2:2" ht="14.25" customHeight="1" x14ac:dyDescent="0.2"/>
    <row r="32" spans="2:2" ht="14.25" customHeight="1" x14ac:dyDescent="0.2"/>
    <row r="33" s="176" customFormat="1" ht="14.25" customHeight="1" x14ac:dyDescent="0.2"/>
    <row r="34" s="176" customFormat="1" ht="14.25" customHeight="1" x14ac:dyDescent="0.2"/>
    <row r="35" s="176" customFormat="1" ht="14.25" customHeight="1" x14ac:dyDescent="0.2"/>
    <row r="36" s="176" customFormat="1" ht="14.25" customHeight="1" x14ac:dyDescent="0.2"/>
    <row r="37" s="176" customFormat="1" ht="14.25" customHeight="1" x14ac:dyDescent="0.2"/>
    <row r="38" s="176" customFormat="1" ht="14.25" customHeight="1" x14ac:dyDescent="0.2"/>
    <row r="39" s="176" customFormat="1" ht="14.25" customHeight="1" x14ac:dyDescent="0.2"/>
    <row r="40" s="176" customFormat="1" ht="14.25" customHeight="1" x14ac:dyDescent="0.2"/>
    <row r="41" s="176" customFormat="1" ht="14.25" customHeight="1" x14ac:dyDescent="0.2"/>
    <row r="42" s="176" customFormat="1" ht="14.25" customHeight="1" x14ac:dyDescent="0.2"/>
    <row r="43" s="176" customFormat="1" ht="14.25" customHeight="1" x14ac:dyDescent="0.2"/>
    <row r="44" s="176" customFormat="1" ht="14.25" customHeight="1" x14ac:dyDescent="0.2"/>
    <row r="45" s="176" customFormat="1" ht="14.25" customHeight="1" x14ac:dyDescent="0.2"/>
    <row r="46" s="176" customFormat="1" ht="14.25" customHeight="1" x14ac:dyDescent="0.2"/>
    <row r="47" s="176" customFormat="1" ht="14.25" customHeight="1" x14ac:dyDescent="0.2"/>
    <row r="48" s="176" customFormat="1" ht="14.25" customHeight="1" x14ac:dyDescent="0.2"/>
    <row r="49" s="176" customFormat="1" ht="14.25" customHeight="1" x14ac:dyDescent="0.2"/>
    <row r="50" s="176" customFormat="1" ht="14.25" customHeight="1" x14ac:dyDescent="0.2"/>
    <row r="51" s="176" customFormat="1" ht="14.25" customHeight="1" x14ac:dyDescent="0.2"/>
    <row r="52" s="176" customFormat="1" ht="14.25" customHeight="1" x14ac:dyDescent="0.2"/>
    <row r="53" s="176" customFormat="1" ht="14.25" customHeight="1" x14ac:dyDescent="0.2"/>
    <row r="54" s="176" customFormat="1" ht="14.25" customHeight="1" x14ac:dyDescent="0.2"/>
    <row r="55" s="176" customFormat="1" ht="14.25" customHeight="1" x14ac:dyDescent="0.2"/>
    <row r="56" s="176" customFormat="1" ht="14.25" customHeight="1" x14ac:dyDescent="0.2"/>
    <row r="57" s="176" customFormat="1" ht="14.25" customHeight="1" x14ac:dyDescent="0.2"/>
    <row r="58" s="176" customFormat="1" ht="14.25" customHeight="1" x14ac:dyDescent="0.2"/>
    <row r="59" s="176" customFormat="1" ht="14.25" customHeight="1" x14ac:dyDescent="0.2"/>
    <row r="60" s="176" customFormat="1" ht="14.25" customHeight="1" x14ac:dyDescent="0.2"/>
    <row r="61" s="176" customFormat="1" ht="14.25" customHeight="1" x14ac:dyDescent="0.2"/>
    <row r="62" s="176" customFormat="1" ht="14.25" customHeight="1" x14ac:dyDescent="0.2"/>
    <row r="63" s="176" customFormat="1" ht="14.25" customHeight="1" x14ac:dyDescent="0.2"/>
    <row r="64" s="176" customFormat="1" ht="14.25" customHeight="1" x14ac:dyDescent="0.2"/>
    <row r="65" s="176" customFormat="1" ht="14.25" customHeight="1" x14ac:dyDescent="0.2"/>
    <row r="66" s="176" customFormat="1" ht="14.25" customHeight="1" x14ac:dyDescent="0.2"/>
    <row r="67" s="176" customFormat="1" ht="14.25" customHeight="1" x14ac:dyDescent="0.2"/>
    <row r="68" s="176" customFormat="1" ht="14.25" customHeight="1" x14ac:dyDescent="0.2"/>
    <row r="69" s="176" customFormat="1" ht="14.25" customHeight="1" x14ac:dyDescent="0.2"/>
    <row r="70" s="176" customFormat="1" ht="14.25" customHeight="1" x14ac:dyDescent="0.2"/>
    <row r="71" s="176" customFormat="1" ht="14.25" customHeight="1" x14ac:dyDescent="0.2"/>
    <row r="72" s="176" customFormat="1" ht="14.25" customHeight="1" x14ac:dyDescent="0.2"/>
    <row r="73" s="176" customFormat="1" ht="14.25" customHeight="1" x14ac:dyDescent="0.2"/>
    <row r="74" s="176" customFormat="1" ht="14.25" customHeight="1" x14ac:dyDescent="0.2"/>
    <row r="75" s="176" customFormat="1" ht="14.25" customHeight="1" x14ac:dyDescent="0.2"/>
    <row r="76" s="176" customFormat="1" ht="14.25" customHeight="1" x14ac:dyDescent="0.2"/>
    <row r="77" s="176" customFormat="1" ht="14.25" customHeight="1" x14ac:dyDescent="0.2"/>
    <row r="78" s="176" customFormat="1" ht="14.25" customHeight="1" x14ac:dyDescent="0.2"/>
    <row r="79" s="176" customFormat="1" ht="14.25" customHeight="1" x14ac:dyDescent="0.2"/>
    <row r="80" s="176" customFormat="1" ht="14.25" customHeight="1" x14ac:dyDescent="0.2"/>
    <row r="81" s="176" customFormat="1" ht="14.25" customHeight="1" x14ac:dyDescent="0.2"/>
    <row r="82" s="176" customFormat="1" ht="14.25" customHeight="1" x14ac:dyDescent="0.2"/>
    <row r="83" s="176" customFormat="1" ht="14.25" customHeight="1" x14ac:dyDescent="0.2"/>
    <row r="84" s="176" customFormat="1" ht="14.25" customHeight="1" x14ac:dyDescent="0.2"/>
    <row r="85" s="176" customFormat="1" ht="14.25" customHeight="1" x14ac:dyDescent="0.2"/>
    <row r="86" s="176" customFormat="1" ht="14.25" customHeight="1" x14ac:dyDescent="0.2"/>
    <row r="87" s="176" customFormat="1" ht="14.25" customHeight="1" x14ac:dyDescent="0.2"/>
    <row r="88" s="176" customFormat="1" ht="14.25" customHeight="1" x14ac:dyDescent="0.2"/>
    <row r="89" s="176" customFormat="1" ht="14.25" customHeight="1" x14ac:dyDescent="0.2"/>
    <row r="90" s="176" customFormat="1" ht="14.25" customHeight="1" x14ac:dyDescent="0.2"/>
    <row r="91" s="176" customFormat="1" ht="14.25" customHeight="1" x14ac:dyDescent="0.2"/>
    <row r="92" s="176" customFormat="1" ht="14.25" customHeight="1" x14ac:dyDescent="0.2"/>
    <row r="93" s="176" customFormat="1" ht="14.25" customHeight="1" x14ac:dyDescent="0.2"/>
    <row r="94" s="176" customFormat="1" ht="14.25" customHeight="1" x14ac:dyDescent="0.2"/>
    <row r="95" s="176" customFormat="1" ht="14.25" customHeight="1" x14ac:dyDescent="0.2"/>
    <row r="96" s="176" customFormat="1" ht="14.25" customHeight="1" x14ac:dyDescent="0.2"/>
    <row r="97" spans="2:2" ht="14.25" customHeight="1" x14ac:dyDescent="0.2"/>
    <row r="98" spans="2:2" ht="14.25" customHeight="1" x14ac:dyDescent="0.2"/>
    <row r="99" spans="2:2" ht="14.25" customHeight="1" x14ac:dyDescent="0.2"/>
    <row r="100" spans="2:2" ht="14.25" customHeight="1" x14ac:dyDescent="0.2"/>
    <row r="101" spans="2:2" ht="14.25" customHeight="1" x14ac:dyDescent="0.2">
      <c r="B101" s="176" t="s">
        <v>158</v>
      </c>
    </row>
    <row r="102" spans="2:2" ht="14.25" customHeight="1" x14ac:dyDescent="0.2">
      <c r="B102" s="176" t="s">
        <v>157</v>
      </c>
    </row>
    <row r="103" spans="2:2" ht="14.25" customHeight="1" x14ac:dyDescent="0.2">
      <c r="B103" s="176" t="s">
        <v>156</v>
      </c>
    </row>
    <row r="104" spans="2:2" ht="14.25" customHeight="1" x14ac:dyDescent="0.2"/>
    <row r="105" spans="2:2" ht="14.25" customHeight="1" x14ac:dyDescent="0.2"/>
    <row r="106" spans="2:2" ht="14.25" customHeight="1" x14ac:dyDescent="0.2"/>
    <row r="107" spans="2:2" ht="14.25" customHeight="1" x14ac:dyDescent="0.2"/>
    <row r="108" spans="2:2" ht="14.25" customHeight="1" x14ac:dyDescent="0.2"/>
    <row r="109" spans="2:2" ht="14.25" customHeight="1" x14ac:dyDescent="0.2"/>
    <row r="110" spans="2:2" ht="14.25" customHeight="1" x14ac:dyDescent="0.2"/>
    <row r="111" spans="2:2" ht="14.25" customHeight="1" x14ac:dyDescent="0.2"/>
    <row r="112" spans="2:2" ht="14.25" customHeight="1" x14ac:dyDescent="0.2"/>
    <row r="113" s="176" customFormat="1" ht="14.25" customHeight="1" x14ac:dyDescent="0.2"/>
    <row r="114" s="176" customFormat="1" ht="14.25" customHeight="1" x14ac:dyDescent="0.2"/>
    <row r="115" s="176" customFormat="1" ht="14.25" customHeight="1" x14ac:dyDescent="0.2"/>
    <row r="116" s="176" customFormat="1" ht="14.25" customHeight="1" x14ac:dyDescent="0.2"/>
    <row r="117" s="176" customFormat="1" ht="14.25" customHeight="1" x14ac:dyDescent="0.2"/>
    <row r="118" s="176" customFormat="1" ht="14.25" customHeight="1" x14ac:dyDescent="0.2"/>
    <row r="119" s="176" customFormat="1" ht="14.25" customHeight="1" x14ac:dyDescent="0.2"/>
    <row r="120" s="176" customFormat="1" ht="14.25" customHeight="1" x14ac:dyDescent="0.2"/>
    <row r="121" s="176" customFormat="1" ht="14.25" customHeight="1" x14ac:dyDescent="0.2"/>
    <row r="122" s="176" customFormat="1" ht="14.25" customHeight="1" x14ac:dyDescent="0.2"/>
    <row r="123" s="176" customFormat="1" ht="14.25" customHeight="1" x14ac:dyDescent="0.2"/>
    <row r="124" s="176" customFormat="1" ht="14.25" customHeight="1" x14ac:dyDescent="0.2"/>
    <row r="125" s="176" customFormat="1" ht="14.25" customHeight="1" x14ac:dyDescent="0.2"/>
    <row r="126" s="176" customFormat="1" ht="14.25" customHeight="1" x14ac:dyDescent="0.2"/>
    <row r="127" s="176" customFormat="1" ht="14.25" customHeight="1" x14ac:dyDescent="0.2"/>
    <row r="128" s="176" customFormat="1" ht="14.25" customHeight="1" x14ac:dyDescent="0.2"/>
    <row r="129" s="176" customFormat="1" ht="14.25" customHeight="1" x14ac:dyDescent="0.2"/>
    <row r="130" s="176" customFormat="1" ht="14.25" customHeight="1" x14ac:dyDescent="0.2"/>
    <row r="131" s="176" customFormat="1" ht="14.25" customHeight="1" x14ac:dyDescent="0.2"/>
    <row r="132" s="176" customFormat="1" ht="14.25" customHeight="1" x14ac:dyDescent="0.2"/>
    <row r="133" s="176" customFormat="1" ht="14.25" customHeight="1" x14ac:dyDescent="0.2"/>
    <row r="134" s="176" customFormat="1" ht="14.25" customHeight="1" x14ac:dyDescent="0.2"/>
    <row r="135" s="176" customFormat="1" ht="14.25" customHeight="1" x14ac:dyDescent="0.2"/>
    <row r="136" s="176" customFormat="1" ht="14.25" customHeight="1" x14ac:dyDescent="0.2"/>
    <row r="137" s="176" customFormat="1" ht="14.25" customHeight="1" x14ac:dyDescent="0.2"/>
    <row r="138" s="176" customFormat="1" ht="14.25" customHeight="1" x14ac:dyDescent="0.2"/>
    <row r="139" s="176" customFormat="1" ht="14.25" customHeight="1" x14ac:dyDescent="0.2"/>
    <row r="140" s="176" customFormat="1" ht="14.25" customHeight="1" x14ac:dyDescent="0.2"/>
    <row r="141" s="176" customFormat="1" ht="14.25" customHeight="1" x14ac:dyDescent="0.2"/>
    <row r="142" s="176" customFormat="1" ht="14.25" customHeight="1" x14ac:dyDescent="0.2"/>
    <row r="143" s="176" customFormat="1" ht="14.25" customHeight="1" x14ac:dyDescent="0.2"/>
    <row r="144" s="176" customFormat="1" ht="14.25" customHeight="1" x14ac:dyDescent="0.2"/>
    <row r="145" s="176" customFormat="1" ht="14.25" customHeight="1" x14ac:dyDescent="0.2"/>
    <row r="146" s="176" customFormat="1" ht="14.25" customHeight="1" x14ac:dyDescent="0.2"/>
    <row r="147" s="176" customFormat="1" ht="14.25" customHeight="1" x14ac:dyDescent="0.2"/>
    <row r="148" s="176" customFormat="1" ht="14.25" customHeight="1" x14ac:dyDescent="0.2"/>
    <row r="149" s="176" customFormat="1" ht="14.25" customHeight="1" x14ac:dyDescent="0.2"/>
    <row r="150" s="176" customFormat="1" ht="14.25" customHeight="1" x14ac:dyDescent="0.2"/>
    <row r="151" s="176" customFormat="1" ht="14.25" customHeight="1" x14ac:dyDescent="0.2"/>
    <row r="152" s="176" customFormat="1" ht="14.25" customHeight="1" x14ac:dyDescent="0.2"/>
    <row r="153" s="176" customFormat="1" ht="14.25" customHeight="1" x14ac:dyDescent="0.2"/>
    <row r="154" s="176" customFormat="1" ht="14.25" customHeight="1" x14ac:dyDescent="0.2"/>
    <row r="155" s="176" customFormat="1" ht="14.25" customHeight="1" x14ac:dyDescent="0.2"/>
    <row r="156" s="176" customFormat="1" ht="14.25" customHeight="1" x14ac:dyDescent="0.2"/>
    <row r="157" s="176" customFormat="1" ht="14.25" customHeight="1" x14ac:dyDescent="0.2"/>
    <row r="158" s="176" customFormat="1" ht="14.25" customHeight="1" x14ac:dyDescent="0.2"/>
    <row r="159" s="176" customFormat="1" ht="14.25" customHeight="1" x14ac:dyDescent="0.2"/>
    <row r="160" s="176" customFormat="1" ht="14.25" customHeight="1" x14ac:dyDescent="0.2"/>
    <row r="161" s="176" customFormat="1" ht="14.25" customHeight="1" x14ac:dyDescent="0.2"/>
    <row r="162" s="176" customFormat="1" ht="14.25" customHeight="1" x14ac:dyDescent="0.2"/>
    <row r="163" s="176" customFormat="1" ht="14.25" customHeight="1" x14ac:dyDescent="0.2"/>
    <row r="164" s="176" customFormat="1" ht="14.25" customHeight="1" x14ac:dyDescent="0.2"/>
    <row r="165" s="176" customFormat="1" ht="14.25" customHeight="1" x14ac:dyDescent="0.2"/>
    <row r="166" s="176" customFormat="1" ht="14.25" customHeight="1" x14ac:dyDescent="0.2"/>
    <row r="167" s="176" customFormat="1" ht="14.25" customHeight="1" x14ac:dyDescent="0.2"/>
    <row r="168" s="176" customFormat="1" ht="14.25" customHeight="1" x14ac:dyDescent="0.2"/>
    <row r="169" s="176" customFormat="1" ht="14.25" customHeight="1" x14ac:dyDescent="0.2"/>
    <row r="170" s="176" customFormat="1" ht="14.25" customHeight="1" x14ac:dyDescent="0.2"/>
    <row r="171" s="176" customFormat="1" ht="14.25" customHeight="1" x14ac:dyDescent="0.2"/>
    <row r="172" s="176" customFormat="1" ht="14.25" customHeight="1" x14ac:dyDescent="0.2"/>
    <row r="173" s="176" customFormat="1" ht="14.25" customHeight="1" x14ac:dyDescent="0.2"/>
    <row r="174" s="176" customFormat="1" ht="14.25" customHeight="1" x14ac:dyDescent="0.2"/>
    <row r="175" s="176" customFormat="1" ht="14.25" customHeight="1" x14ac:dyDescent="0.2"/>
    <row r="176" s="176" customFormat="1" ht="14.25" customHeight="1" x14ac:dyDescent="0.2"/>
    <row r="177" s="176" customFormat="1" ht="14.25" customHeight="1" x14ac:dyDescent="0.2"/>
    <row r="178" s="176" customFormat="1" ht="14.25" customHeight="1" x14ac:dyDescent="0.2"/>
    <row r="179" s="176" customFormat="1" ht="14.25" customHeight="1" x14ac:dyDescent="0.2"/>
    <row r="180" s="176" customFormat="1" ht="14.25" customHeight="1" x14ac:dyDescent="0.2"/>
    <row r="181" s="176" customFormat="1" ht="14.25" customHeight="1" x14ac:dyDescent="0.2"/>
    <row r="182" s="176" customFormat="1" ht="14.25" customHeight="1" x14ac:dyDescent="0.2"/>
    <row r="183" s="176" customFormat="1" ht="14.25" customHeight="1" x14ac:dyDescent="0.2"/>
    <row r="184" s="176" customFormat="1" ht="14.25" customHeight="1" x14ac:dyDescent="0.2"/>
    <row r="185" s="176" customFormat="1" ht="14.25" customHeight="1" x14ac:dyDescent="0.2"/>
    <row r="186" s="176" customFormat="1" ht="14.25" customHeight="1" x14ac:dyDescent="0.2"/>
    <row r="187" s="176" customFormat="1" ht="14.25" customHeight="1" x14ac:dyDescent="0.2"/>
    <row r="188" s="176" customFormat="1" ht="14.25" customHeight="1" x14ac:dyDescent="0.2"/>
    <row r="189" s="176" customFormat="1" ht="14.25" customHeight="1" x14ac:dyDescent="0.2"/>
    <row r="190" s="176" customFormat="1" ht="14.25" customHeight="1" x14ac:dyDescent="0.2"/>
    <row r="191" s="176" customFormat="1" ht="14.25" customHeight="1" x14ac:dyDescent="0.2"/>
    <row r="192" s="176" customFormat="1" ht="14.25" customHeight="1" x14ac:dyDescent="0.2"/>
    <row r="193" s="176" customFormat="1" ht="14.25" customHeight="1" x14ac:dyDescent="0.2"/>
    <row r="194" s="176" customFormat="1" ht="14.25" customHeight="1" x14ac:dyDescent="0.2"/>
    <row r="195" s="176" customFormat="1" ht="14.25" customHeight="1" x14ac:dyDescent="0.2"/>
    <row r="196" s="176" customFormat="1" ht="14.25" customHeight="1" x14ac:dyDescent="0.2"/>
    <row r="197" s="176" customFormat="1" ht="14.25" customHeight="1" x14ac:dyDescent="0.2"/>
    <row r="198" s="176" customFormat="1" ht="14.25" customHeight="1" x14ac:dyDescent="0.2"/>
    <row r="199" s="176" customFormat="1" ht="14.25" customHeight="1" x14ac:dyDescent="0.2"/>
    <row r="200" s="176" customFormat="1" ht="14.25" customHeight="1" x14ac:dyDescent="0.2"/>
    <row r="201" s="176" customFormat="1" ht="14.25" customHeight="1" x14ac:dyDescent="0.2"/>
    <row r="202" s="176" customFormat="1" ht="14.25" customHeight="1" x14ac:dyDescent="0.2"/>
    <row r="203" s="176" customFormat="1" ht="14.25" customHeight="1" x14ac:dyDescent="0.2"/>
    <row r="204" s="176" customFormat="1" ht="14.25" customHeight="1" x14ac:dyDescent="0.2"/>
    <row r="205" s="176" customFormat="1" ht="14.25" customHeight="1" x14ac:dyDescent="0.2"/>
    <row r="206" s="176" customFormat="1" ht="14.25" customHeight="1" x14ac:dyDescent="0.2"/>
    <row r="207" s="176" customFormat="1" ht="14.25" customHeight="1" x14ac:dyDescent="0.2"/>
    <row r="208" s="176" customFormat="1" ht="14.25" customHeight="1" x14ac:dyDescent="0.2"/>
    <row r="209" s="176" customFormat="1" ht="14.25" customHeight="1" x14ac:dyDescent="0.2"/>
    <row r="210" s="176" customFormat="1" ht="14.25" customHeight="1" x14ac:dyDescent="0.2"/>
    <row r="211" s="176" customFormat="1" ht="14.25" customHeight="1" x14ac:dyDescent="0.2"/>
    <row r="212" s="176" customFormat="1" ht="14.25" customHeight="1" x14ac:dyDescent="0.2"/>
    <row r="213" s="176" customFormat="1" ht="14.25" customHeight="1" x14ac:dyDescent="0.2"/>
    <row r="214" s="176" customFormat="1" ht="14.25" customHeight="1" x14ac:dyDescent="0.2"/>
    <row r="215" s="176" customFormat="1" ht="14.25" customHeight="1" x14ac:dyDescent="0.2"/>
    <row r="216" s="176" customFormat="1" ht="14.25" customHeight="1" x14ac:dyDescent="0.2"/>
    <row r="217" s="176" customFormat="1" ht="14.25" customHeight="1" x14ac:dyDescent="0.2"/>
    <row r="218" s="176" customFormat="1" ht="14.25" customHeight="1" x14ac:dyDescent="0.2"/>
    <row r="219" s="176" customFormat="1" ht="14.25" customHeight="1" x14ac:dyDescent="0.2"/>
    <row r="220" s="176" customFormat="1" ht="14.25" customHeight="1" x14ac:dyDescent="0.2"/>
    <row r="221" s="176" customFormat="1" ht="14.25" customHeight="1" x14ac:dyDescent="0.2"/>
    <row r="222" s="176" customFormat="1" ht="14.25" customHeight="1" x14ac:dyDescent="0.2"/>
    <row r="223" s="176" customFormat="1" ht="14.25" customHeight="1" x14ac:dyDescent="0.2"/>
    <row r="224" s="176" customFormat="1" ht="14.25" customHeight="1" x14ac:dyDescent="0.2"/>
    <row r="225" s="176" customFormat="1" ht="14.25" customHeight="1" x14ac:dyDescent="0.2"/>
    <row r="226" s="176" customFormat="1" ht="14.25" customHeight="1" x14ac:dyDescent="0.2"/>
    <row r="227" s="176" customFormat="1" ht="14.25" customHeight="1" x14ac:dyDescent="0.2"/>
    <row r="228" s="176" customFormat="1" ht="14.25" customHeight="1" x14ac:dyDescent="0.2"/>
    <row r="229" s="176" customFormat="1" ht="14.25" customHeight="1" x14ac:dyDescent="0.2"/>
    <row r="230" s="176" customFormat="1" ht="14.25" customHeight="1" x14ac:dyDescent="0.2"/>
    <row r="231" s="176" customFormat="1" ht="14.25" customHeight="1" x14ac:dyDescent="0.2"/>
    <row r="232" s="176" customFormat="1" ht="14.25" customHeight="1" x14ac:dyDescent="0.2"/>
    <row r="233" s="176" customFormat="1" ht="14.25" customHeight="1" x14ac:dyDescent="0.2"/>
    <row r="234" s="176" customFormat="1" ht="14.25" customHeight="1" x14ac:dyDescent="0.2"/>
    <row r="235" s="176" customFormat="1" ht="14.25" customHeight="1" x14ac:dyDescent="0.2"/>
    <row r="236" s="176" customFormat="1" ht="14.25" customHeight="1" x14ac:dyDescent="0.2"/>
    <row r="237" s="176" customFormat="1" ht="14.25" customHeight="1" x14ac:dyDescent="0.2"/>
    <row r="238" s="176" customFormat="1" ht="14.25" customHeight="1" x14ac:dyDescent="0.2"/>
    <row r="239" s="176" customFormat="1" ht="14.25" customHeight="1" x14ac:dyDescent="0.2"/>
    <row r="240" s="176" customFormat="1" ht="14.25" customHeight="1" x14ac:dyDescent="0.2"/>
    <row r="241" s="176" customFormat="1" ht="14.25" customHeight="1" x14ac:dyDescent="0.2"/>
    <row r="242" s="176" customFormat="1" ht="14.25" customHeight="1" x14ac:dyDescent="0.2"/>
    <row r="243" s="176" customFormat="1" ht="14.25" customHeight="1" x14ac:dyDescent="0.2"/>
    <row r="244" s="176" customFormat="1" ht="14.25" customHeight="1" x14ac:dyDescent="0.2"/>
    <row r="245" s="176" customFormat="1" ht="14.25" customHeight="1" x14ac:dyDescent="0.2"/>
    <row r="246" s="176" customFormat="1" ht="14.25" customHeight="1" x14ac:dyDescent="0.2"/>
    <row r="247" s="176" customFormat="1" ht="14.25" customHeight="1" x14ac:dyDescent="0.2"/>
    <row r="248" s="176" customFormat="1" ht="14.25" customHeight="1" x14ac:dyDescent="0.2"/>
    <row r="249" s="176" customFormat="1" ht="14.25" customHeight="1" x14ac:dyDescent="0.2"/>
    <row r="250" s="176" customFormat="1" ht="14.25" customHeight="1" x14ac:dyDescent="0.2"/>
    <row r="251" s="176" customFormat="1" ht="14.25" customHeight="1" x14ac:dyDescent="0.2"/>
    <row r="252" s="176" customFormat="1" ht="14.25" customHeight="1" x14ac:dyDescent="0.2"/>
    <row r="253" s="176" customFormat="1" ht="14.25" customHeight="1" x14ac:dyDescent="0.2"/>
    <row r="254" s="176" customFormat="1" ht="14.25" customHeight="1" x14ac:dyDescent="0.2"/>
    <row r="255" s="176" customFormat="1" ht="14.25" customHeight="1" x14ac:dyDescent="0.2"/>
    <row r="256" s="176" customFormat="1" ht="14.25" customHeight="1" x14ac:dyDescent="0.2"/>
    <row r="257" s="176" customFormat="1" ht="14.25" customHeight="1" x14ac:dyDescent="0.2"/>
    <row r="258" s="176" customFormat="1" ht="14.25" customHeight="1" x14ac:dyDescent="0.2"/>
    <row r="259" s="176" customFormat="1" ht="14.25" customHeight="1" x14ac:dyDescent="0.2"/>
    <row r="260" s="176" customFormat="1" ht="14.25" customHeight="1" x14ac:dyDescent="0.2"/>
    <row r="261" s="176" customFormat="1" ht="14.25" customHeight="1" x14ac:dyDescent="0.2"/>
    <row r="262" s="176" customFormat="1" ht="14.25" customHeight="1" x14ac:dyDescent="0.2"/>
    <row r="263" s="176" customFormat="1" ht="14.25" customHeight="1" x14ac:dyDescent="0.2"/>
    <row r="264" s="176" customFormat="1" ht="14.25" customHeight="1" x14ac:dyDescent="0.2"/>
    <row r="265" s="176" customFormat="1" ht="14.25" customHeight="1" x14ac:dyDescent="0.2"/>
    <row r="266" s="176" customFormat="1" ht="14.25" customHeight="1" x14ac:dyDescent="0.2"/>
    <row r="267" s="176" customFormat="1" ht="14.25" customHeight="1" x14ac:dyDescent="0.2"/>
    <row r="268" s="176" customFormat="1" ht="14.25" customHeight="1" x14ac:dyDescent="0.2"/>
    <row r="269" s="176" customFormat="1" ht="14.25" customHeight="1" x14ac:dyDescent="0.2"/>
    <row r="270" s="176" customFormat="1" ht="14.25" customHeight="1" x14ac:dyDescent="0.2"/>
    <row r="271" s="176" customFormat="1" ht="14.25" customHeight="1" x14ac:dyDescent="0.2"/>
    <row r="272" s="176" customFormat="1" ht="14.25" customHeight="1" x14ac:dyDescent="0.2"/>
    <row r="273" s="176" customFormat="1" ht="14.25" customHeight="1" x14ac:dyDescent="0.2"/>
    <row r="274" s="176" customFormat="1" ht="14.25" customHeight="1" x14ac:dyDescent="0.2"/>
    <row r="275" s="176" customFormat="1" ht="14.25" customHeight="1" x14ac:dyDescent="0.2"/>
    <row r="276" s="176" customFormat="1" ht="14.25" customHeight="1" x14ac:dyDescent="0.2"/>
    <row r="277" s="176" customFormat="1" ht="14.25" customHeight="1" x14ac:dyDescent="0.2"/>
    <row r="278" s="176" customFormat="1" ht="14.25" customHeight="1" x14ac:dyDescent="0.2"/>
    <row r="279" s="176" customFormat="1" ht="14.25" customHeight="1" x14ac:dyDescent="0.2"/>
    <row r="280" s="176" customFormat="1" ht="14.25" customHeight="1" x14ac:dyDescent="0.2"/>
    <row r="281" s="176" customFormat="1" ht="14.25" customHeight="1" x14ac:dyDescent="0.2"/>
    <row r="282" s="176" customFormat="1" ht="14.25" customHeight="1" x14ac:dyDescent="0.2"/>
    <row r="283" s="176" customFormat="1" ht="14.25" customHeight="1" x14ac:dyDescent="0.2"/>
    <row r="284" s="176" customFormat="1" ht="14.25" customHeight="1" x14ac:dyDescent="0.2"/>
    <row r="285" s="176" customFormat="1" ht="14.25" customHeight="1" x14ac:dyDescent="0.2"/>
    <row r="286" s="176" customFormat="1" ht="14.25" customHeight="1" x14ac:dyDescent="0.2"/>
    <row r="287" s="176" customFormat="1" ht="14.25" customHeight="1" x14ac:dyDescent="0.2"/>
    <row r="288" s="176" customFormat="1" ht="14.25" customHeight="1" x14ac:dyDescent="0.2"/>
    <row r="289" s="176" customFormat="1" ht="14.25" customHeight="1" x14ac:dyDescent="0.2"/>
    <row r="290" s="176" customFormat="1" ht="14.25" customHeight="1" x14ac:dyDescent="0.2"/>
    <row r="291" s="176" customFormat="1" ht="14.25" customHeight="1" x14ac:dyDescent="0.2"/>
    <row r="292" s="176" customFormat="1" ht="14.25" customHeight="1" x14ac:dyDescent="0.2"/>
    <row r="293" s="176" customFormat="1" ht="14.25" customHeight="1" x14ac:dyDescent="0.2"/>
    <row r="294" s="176" customFormat="1" ht="14.25" customHeight="1" x14ac:dyDescent="0.2"/>
    <row r="295" s="176" customFormat="1" ht="14.25" customHeight="1" x14ac:dyDescent="0.2"/>
    <row r="296" s="176" customFormat="1" ht="14.25" customHeight="1" x14ac:dyDescent="0.2"/>
    <row r="297" s="176" customFormat="1" ht="14.25" customHeight="1" x14ac:dyDescent="0.2"/>
    <row r="298" s="176" customFormat="1" ht="14.25" customHeight="1" x14ac:dyDescent="0.2"/>
    <row r="299" s="176" customFormat="1" ht="14.25" customHeight="1" x14ac:dyDescent="0.2"/>
    <row r="300" s="176" customFormat="1" ht="14.25" customHeight="1" x14ac:dyDescent="0.2"/>
    <row r="301" s="176" customFormat="1" ht="14.25" customHeight="1" x14ac:dyDescent="0.2"/>
    <row r="302" s="176" customFormat="1" ht="14.25" customHeight="1" x14ac:dyDescent="0.2"/>
    <row r="303" s="176" customFormat="1" ht="14.25" customHeight="1" x14ac:dyDescent="0.2"/>
    <row r="304" s="176" customFormat="1" ht="14.25" customHeight="1" x14ac:dyDescent="0.2"/>
    <row r="305" s="176" customFormat="1" ht="14.25" customHeight="1" x14ac:dyDescent="0.2"/>
    <row r="306" s="176" customFormat="1" ht="14.25" customHeight="1" x14ac:dyDescent="0.2"/>
    <row r="307" s="176" customFormat="1" ht="14.25" customHeight="1" x14ac:dyDescent="0.2"/>
    <row r="308" s="176" customFormat="1" ht="14.25" customHeight="1" x14ac:dyDescent="0.2"/>
    <row r="309" s="176" customFormat="1" ht="14.25" customHeight="1" x14ac:dyDescent="0.2"/>
    <row r="310" s="176" customFormat="1" ht="14.25" customHeight="1" x14ac:dyDescent="0.2"/>
    <row r="311" s="176" customFormat="1" ht="14.25" customHeight="1" x14ac:dyDescent="0.2"/>
    <row r="312" s="176" customFormat="1" ht="14.25" customHeight="1" x14ac:dyDescent="0.2"/>
    <row r="313" s="176" customFormat="1" ht="14.25" customHeight="1" x14ac:dyDescent="0.2"/>
    <row r="314" s="176" customFormat="1" ht="14.25" customHeight="1" x14ac:dyDescent="0.2"/>
    <row r="315" s="176" customFormat="1" ht="14.25" customHeight="1" x14ac:dyDescent="0.2"/>
    <row r="316" s="176" customFormat="1" ht="14.25" customHeight="1" x14ac:dyDescent="0.2"/>
    <row r="317" s="176" customFormat="1" ht="14.25" customHeight="1" x14ac:dyDescent="0.2"/>
    <row r="318" s="176" customFormat="1" ht="14.25" customHeight="1" x14ac:dyDescent="0.2"/>
    <row r="319" s="176" customFormat="1" ht="14.25" customHeight="1" x14ac:dyDescent="0.2"/>
    <row r="320" s="176" customFormat="1" ht="14.25" customHeight="1" x14ac:dyDescent="0.2"/>
    <row r="321" s="176" customFormat="1" ht="14.25" customHeight="1" x14ac:dyDescent="0.2"/>
    <row r="322" s="176" customFormat="1" ht="14.25" customHeight="1" x14ac:dyDescent="0.2"/>
    <row r="323" s="176" customFormat="1" ht="14.25" customHeight="1" x14ac:dyDescent="0.2"/>
    <row r="324" s="176" customFormat="1" ht="14.25" customHeight="1" x14ac:dyDescent="0.2"/>
    <row r="325" s="176" customFormat="1" ht="14.25" customHeight="1" x14ac:dyDescent="0.2"/>
    <row r="326" s="176" customFormat="1" ht="14.25" customHeight="1" x14ac:dyDescent="0.2"/>
    <row r="327" s="176" customFormat="1" ht="14.25" customHeight="1" x14ac:dyDescent="0.2"/>
    <row r="328" s="176" customFormat="1" ht="14.25" customHeight="1" x14ac:dyDescent="0.2"/>
    <row r="329" s="176" customFormat="1" ht="14.25" customHeight="1" x14ac:dyDescent="0.2"/>
    <row r="330" s="176" customFormat="1" ht="14.25" customHeight="1" x14ac:dyDescent="0.2"/>
    <row r="331" s="176" customFormat="1" ht="14.25" customHeight="1" x14ac:dyDescent="0.2"/>
    <row r="332" s="176" customFormat="1" ht="14.25" customHeight="1" x14ac:dyDescent="0.2"/>
    <row r="333" s="176" customFormat="1" ht="14.25" customHeight="1" x14ac:dyDescent="0.2"/>
    <row r="334" s="176" customFormat="1" ht="14.25" customHeight="1" x14ac:dyDescent="0.2"/>
    <row r="335" s="176" customFormat="1" ht="14.25" customHeight="1" x14ac:dyDescent="0.2"/>
    <row r="336" s="176" customFormat="1" ht="14.25" customHeight="1" x14ac:dyDescent="0.2"/>
    <row r="337" s="176" customFormat="1" ht="14.25" customHeight="1" x14ac:dyDescent="0.2"/>
    <row r="338" s="176" customFormat="1" ht="14.25" customHeight="1" x14ac:dyDescent="0.2"/>
    <row r="339" s="176" customFormat="1" ht="14.25" customHeight="1" x14ac:dyDescent="0.2"/>
    <row r="340" s="176" customFormat="1" ht="14.25" customHeight="1" x14ac:dyDescent="0.2"/>
    <row r="341" s="176" customFormat="1" ht="14.25" customHeight="1" x14ac:dyDescent="0.2"/>
    <row r="342" s="176" customFormat="1" ht="14.25" customHeight="1" x14ac:dyDescent="0.2"/>
    <row r="343" s="176" customFormat="1" ht="14.25" customHeight="1" x14ac:dyDescent="0.2"/>
    <row r="344" s="176" customFormat="1" ht="14.25" customHeight="1" x14ac:dyDescent="0.2"/>
    <row r="345" s="176" customFormat="1" ht="14.25" customHeight="1" x14ac:dyDescent="0.2"/>
    <row r="346" s="176" customFormat="1" ht="14.25" customHeight="1" x14ac:dyDescent="0.2"/>
    <row r="347" s="176" customFormat="1" ht="14.25" customHeight="1" x14ac:dyDescent="0.2"/>
    <row r="348" s="176" customFormat="1" ht="14.25" customHeight="1" x14ac:dyDescent="0.2"/>
    <row r="349" s="176" customFormat="1" ht="14.25" customHeight="1" x14ac:dyDescent="0.2"/>
    <row r="350" s="176" customFormat="1" ht="14.25" customHeight="1" x14ac:dyDescent="0.2"/>
    <row r="351" s="176" customFormat="1" ht="14.25" customHeight="1" x14ac:dyDescent="0.2"/>
    <row r="352" s="176" customFormat="1" ht="14.25" customHeight="1" x14ac:dyDescent="0.2"/>
    <row r="353" s="176" customFormat="1" ht="14.25" customHeight="1" x14ac:dyDescent="0.2"/>
    <row r="354" s="176" customFormat="1" ht="14.25" customHeight="1" x14ac:dyDescent="0.2"/>
    <row r="355" s="176" customFormat="1" ht="14.25" customHeight="1" x14ac:dyDescent="0.2"/>
    <row r="356" s="176" customFormat="1" ht="14.25" customHeight="1" x14ac:dyDescent="0.2"/>
    <row r="357" s="176" customFormat="1" ht="14.25" customHeight="1" x14ac:dyDescent="0.2"/>
    <row r="358" s="176" customFormat="1" ht="14.25" customHeight="1" x14ac:dyDescent="0.2"/>
    <row r="359" s="176" customFormat="1" ht="14.25" customHeight="1" x14ac:dyDescent="0.2"/>
    <row r="360" s="176" customFormat="1" ht="14.25" customHeight="1" x14ac:dyDescent="0.2"/>
    <row r="361" s="176" customFormat="1" ht="14.25" customHeight="1" x14ac:dyDescent="0.2"/>
    <row r="362" s="176" customFormat="1" ht="14.25" customHeight="1" x14ac:dyDescent="0.2"/>
    <row r="363" s="176" customFormat="1" ht="14.25" customHeight="1" x14ac:dyDescent="0.2"/>
    <row r="364" s="176" customFormat="1" ht="14.25" customHeight="1" x14ac:dyDescent="0.2"/>
    <row r="365" s="176" customFormat="1" ht="14.25" customHeight="1" x14ac:dyDescent="0.2"/>
    <row r="366" s="176" customFormat="1" ht="14.25" customHeight="1" x14ac:dyDescent="0.2"/>
    <row r="367" s="176" customFormat="1" ht="14.25" customHeight="1" x14ac:dyDescent="0.2"/>
    <row r="368" s="176" customFormat="1" ht="14.25" customHeight="1" x14ac:dyDescent="0.2"/>
    <row r="369" s="176" customFormat="1" ht="14.25" customHeight="1" x14ac:dyDescent="0.2"/>
    <row r="370" s="176" customFormat="1" ht="14.25" customHeight="1" x14ac:dyDescent="0.2"/>
    <row r="371" s="176" customFormat="1" ht="14.25" customHeight="1" x14ac:dyDescent="0.2"/>
    <row r="372" s="176" customFormat="1" ht="14.25" customHeight="1" x14ac:dyDescent="0.2"/>
    <row r="373" s="176" customFormat="1" ht="14.25" customHeight="1" x14ac:dyDescent="0.2"/>
    <row r="374" s="176" customFormat="1" ht="14.25" customHeight="1" x14ac:dyDescent="0.2"/>
    <row r="375" s="176" customFormat="1" ht="14.25" customHeight="1" x14ac:dyDescent="0.2"/>
    <row r="376" s="176" customFormat="1" ht="14.25" customHeight="1" x14ac:dyDescent="0.2"/>
    <row r="377" s="176" customFormat="1" ht="14.25" customHeight="1" x14ac:dyDescent="0.2"/>
    <row r="378" s="176" customFormat="1" ht="14.25" customHeight="1" x14ac:dyDescent="0.2"/>
    <row r="379" s="176" customFormat="1" ht="14.25" customHeight="1" x14ac:dyDescent="0.2"/>
    <row r="380" s="176" customFormat="1" ht="14.25" customHeight="1" x14ac:dyDescent="0.2"/>
    <row r="381" s="176" customFormat="1" ht="14.25" customHeight="1" x14ac:dyDescent="0.2"/>
    <row r="382" s="176" customFormat="1" ht="14.25" customHeight="1" x14ac:dyDescent="0.2"/>
    <row r="383" s="176" customFormat="1" ht="14.25" customHeight="1" x14ac:dyDescent="0.2"/>
    <row r="384" s="176" customFormat="1" ht="14.25" customHeight="1" x14ac:dyDescent="0.2"/>
    <row r="385" s="176" customFormat="1" ht="14.25" customHeight="1" x14ac:dyDescent="0.2"/>
    <row r="386" s="176" customFormat="1" ht="14.25" customHeight="1" x14ac:dyDescent="0.2"/>
    <row r="387" s="176" customFormat="1" ht="14.25" customHeight="1" x14ac:dyDescent="0.2"/>
    <row r="388" s="176" customFormat="1" ht="14.25" customHeight="1" x14ac:dyDescent="0.2"/>
    <row r="389" s="176" customFormat="1" ht="14.25" customHeight="1" x14ac:dyDescent="0.2"/>
    <row r="390" s="176" customFormat="1" ht="14.25" customHeight="1" x14ac:dyDescent="0.2"/>
    <row r="391" s="176" customFormat="1" ht="14.25" customHeight="1" x14ac:dyDescent="0.2"/>
    <row r="392" s="176" customFormat="1" ht="14.25" customHeight="1" x14ac:dyDescent="0.2"/>
    <row r="393" s="176" customFormat="1" ht="14.25" customHeight="1" x14ac:dyDescent="0.2"/>
    <row r="394" s="176" customFormat="1" ht="14.25" customHeight="1" x14ac:dyDescent="0.2"/>
    <row r="395" s="176" customFormat="1" ht="14.25" customHeight="1" x14ac:dyDescent="0.2"/>
    <row r="396" s="176" customFormat="1" ht="14.25" customHeight="1" x14ac:dyDescent="0.2"/>
    <row r="397" s="176" customFormat="1" ht="14.25" customHeight="1" x14ac:dyDescent="0.2"/>
    <row r="398" s="176" customFormat="1" ht="14.25" customHeight="1" x14ac:dyDescent="0.2"/>
    <row r="399" s="176" customFormat="1" ht="14.25" customHeight="1" x14ac:dyDescent="0.2"/>
    <row r="400" s="176" customFormat="1" ht="14.25" customHeight="1" x14ac:dyDescent="0.2"/>
    <row r="401" s="176" customFormat="1" ht="14.25" customHeight="1" x14ac:dyDescent="0.2"/>
    <row r="402" s="176" customFormat="1" ht="14.25" customHeight="1" x14ac:dyDescent="0.2"/>
    <row r="403" s="176" customFormat="1" ht="14.25" customHeight="1" x14ac:dyDescent="0.2"/>
    <row r="404" s="176" customFormat="1" ht="14.25" customHeight="1" x14ac:dyDescent="0.2"/>
    <row r="405" s="176" customFormat="1" ht="14.25" customHeight="1" x14ac:dyDescent="0.2"/>
    <row r="406" s="176" customFormat="1" ht="14.25" customHeight="1" x14ac:dyDescent="0.2"/>
    <row r="407" s="176" customFormat="1" ht="14.25" customHeight="1" x14ac:dyDescent="0.2"/>
    <row r="408" s="176" customFormat="1" ht="14.25" customHeight="1" x14ac:dyDescent="0.2"/>
    <row r="409" s="176" customFormat="1" ht="14.25" customHeight="1" x14ac:dyDescent="0.2"/>
    <row r="410" s="176" customFormat="1" ht="14.25" customHeight="1" x14ac:dyDescent="0.2"/>
    <row r="411" s="176" customFormat="1" ht="14.25" customHeight="1" x14ac:dyDescent="0.2"/>
    <row r="412" s="176" customFormat="1" ht="14.25" customHeight="1" x14ac:dyDescent="0.2"/>
    <row r="413" s="176" customFormat="1" ht="14.25" customHeight="1" x14ac:dyDescent="0.2"/>
    <row r="414" s="176" customFormat="1" ht="14.25" customHeight="1" x14ac:dyDescent="0.2"/>
    <row r="415" s="176" customFormat="1" ht="14.25" customHeight="1" x14ac:dyDescent="0.2"/>
    <row r="416" s="176" customFormat="1" ht="14.25" customHeight="1" x14ac:dyDescent="0.2"/>
    <row r="417" s="176" customFormat="1" ht="14.25" customHeight="1" x14ac:dyDescent="0.2"/>
    <row r="418" s="176" customFormat="1" ht="14.25" customHeight="1" x14ac:dyDescent="0.2"/>
    <row r="419" s="176" customFormat="1" ht="14.25" customHeight="1" x14ac:dyDescent="0.2"/>
    <row r="420" s="176" customFormat="1" ht="14.25" customHeight="1" x14ac:dyDescent="0.2"/>
    <row r="421" s="176" customFormat="1" ht="14.25" customHeight="1" x14ac:dyDescent="0.2"/>
    <row r="422" s="176" customFormat="1" ht="14.25" customHeight="1" x14ac:dyDescent="0.2"/>
    <row r="423" s="176" customFormat="1" ht="14.25" customHeight="1" x14ac:dyDescent="0.2"/>
    <row r="424" s="176" customFormat="1" ht="14.25" customHeight="1" x14ac:dyDescent="0.2"/>
    <row r="425" s="176" customFormat="1" ht="14.25" customHeight="1" x14ac:dyDescent="0.2"/>
    <row r="426" s="176" customFormat="1" ht="14.25" customHeight="1" x14ac:dyDescent="0.2"/>
    <row r="427" s="176" customFormat="1" ht="14.25" customHeight="1" x14ac:dyDescent="0.2"/>
    <row r="428" s="176" customFormat="1" ht="14.25" customHeight="1" x14ac:dyDescent="0.2"/>
    <row r="429" s="176" customFormat="1" ht="14.25" customHeight="1" x14ac:dyDescent="0.2"/>
    <row r="430" s="176" customFormat="1" ht="14.25" customHeight="1" x14ac:dyDescent="0.2"/>
    <row r="431" s="176" customFormat="1" ht="14.25" customHeight="1" x14ac:dyDescent="0.2"/>
    <row r="432" s="176" customFormat="1" ht="14.25" customHeight="1" x14ac:dyDescent="0.2"/>
    <row r="433" s="176" customFormat="1" ht="14.25" customHeight="1" x14ac:dyDescent="0.2"/>
    <row r="434" s="176" customFormat="1" ht="14.25" customHeight="1" x14ac:dyDescent="0.2"/>
    <row r="435" s="176" customFormat="1" ht="14.25" customHeight="1" x14ac:dyDescent="0.2"/>
    <row r="436" s="176" customFormat="1" ht="14.25" customHeight="1" x14ac:dyDescent="0.2"/>
    <row r="437" s="176" customFormat="1" ht="14.25" customHeight="1" x14ac:dyDescent="0.2"/>
    <row r="438" s="176" customFormat="1" ht="14.25" customHeight="1" x14ac:dyDescent="0.2"/>
    <row r="439" s="176" customFormat="1" ht="14.25" customHeight="1" x14ac:dyDescent="0.2"/>
    <row r="440" s="176" customFormat="1" ht="14.25" customHeight="1" x14ac:dyDescent="0.2"/>
    <row r="441" s="176" customFormat="1" ht="14.25" customHeight="1" x14ac:dyDescent="0.2"/>
    <row r="442" s="176" customFormat="1" ht="14.25" customHeight="1" x14ac:dyDescent="0.2"/>
    <row r="443" s="176" customFormat="1" ht="14.25" customHeight="1" x14ac:dyDescent="0.2"/>
    <row r="444" s="176" customFormat="1" ht="14.25" customHeight="1" x14ac:dyDescent="0.2"/>
    <row r="445" s="176" customFormat="1" ht="14.25" customHeight="1" x14ac:dyDescent="0.2"/>
    <row r="446" s="176" customFormat="1" ht="14.25" customHeight="1" x14ac:dyDescent="0.2"/>
    <row r="447" s="176" customFormat="1" ht="14.25" customHeight="1" x14ac:dyDescent="0.2"/>
    <row r="448" s="176" customFormat="1" ht="14.25" customHeight="1" x14ac:dyDescent="0.2"/>
    <row r="449" s="176" customFormat="1" ht="14.25" customHeight="1" x14ac:dyDescent="0.2"/>
    <row r="450" s="176" customFormat="1" ht="14.25" customHeight="1" x14ac:dyDescent="0.2"/>
    <row r="451" s="176" customFormat="1" ht="14.25" customHeight="1" x14ac:dyDescent="0.2"/>
    <row r="452" s="176" customFormat="1" ht="14.25" customHeight="1" x14ac:dyDescent="0.2"/>
    <row r="453" s="176" customFormat="1" ht="14.25" customHeight="1" x14ac:dyDescent="0.2"/>
    <row r="454" s="176" customFormat="1" ht="14.25" customHeight="1" x14ac:dyDescent="0.2"/>
    <row r="455" s="176" customFormat="1" ht="14.25" customHeight="1" x14ac:dyDescent="0.2"/>
    <row r="456" s="176" customFormat="1" ht="14.25" customHeight="1" x14ac:dyDescent="0.2"/>
    <row r="457" s="176" customFormat="1" ht="14.25" customHeight="1" x14ac:dyDescent="0.2"/>
    <row r="458" s="176" customFormat="1" ht="14.25" customHeight="1" x14ac:dyDescent="0.2"/>
    <row r="459" s="176" customFormat="1" ht="14.25" customHeight="1" x14ac:dyDescent="0.2"/>
    <row r="460" s="176" customFormat="1" ht="14.25" customHeight="1" x14ac:dyDescent="0.2"/>
    <row r="461" s="176" customFormat="1" ht="14.25" customHeight="1" x14ac:dyDescent="0.2"/>
    <row r="462" s="176" customFormat="1" ht="14.25" customHeight="1" x14ac:dyDescent="0.2"/>
    <row r="463" s="176" customFormat="1" ht="14.25" customHeight="1" x14ac:dyDescent="0.2"/>
    <row r="464" s="176" customFormat="1" ht="14.25" customHeight="1" x14ac:dyDescent="0.2"/>
    <row r="465" s="176" customFormat="1" ht="14.25" customHeight="1" x14ac:dyDescent="0.2"/>
    <row r="466" s="176" customFormat="1" ht="14.25" customHeight="1" x14ac:dyDescent="0.2"/>
    <row r="467" s="176" customFormat="1" ht="14.25" customHeight="1" x14ac:dyDescent="0.2"/>
    <row r="468" s="176" customFormat="1" ht="14.25" customHeight="1" x14ac:dyDescent="0.2"/>
    <row r="469" s="176" customFormat="1" ht="14.25" customHeight="1" x14ac:dyDescent="0.2"/>
    <row r="470" s="176" customFormat="1" ht="14.25" customHeight="1" x14ac:dyDescent="0.2"/>
    <row r="471" s="176" customFormat="1" ht="14.25" customHeight="1" x14ac:dyDescent="0.2"/>
    <row r="472" s="176" customFormat="1" ht="14.25" customHeight="1" x14ac:dyDescent="0.2"/>
    <row r="473" s="176" customFormat="1" ht="14.25" customHeight="1" x14ac:dyDescent="0.2"/>
    <row r="474" s="176" customFormat="1" ht="14.25" customHeight="1" x14ac:dyDescent="0.2"/>
    <row r="475" s="176" customFormat="1" ht="14.25" customHeight="1" x14ac:dyDescent="0.2"/>
    <row r="476" s="176" customFormat="1" ht="14.25" customHeight="1" x14ac:dyDescent="0.2"/>
    <row r="477" s="176" customFormat="1" ht="14.25" customHeight="1" x14ac:dyDescent="0.2"/>
    <row r="478" s="176" customFormat="1" ht="14.25" customHeight="1" x14ac:dyDescent="0.2"/>
    <row r="479" s="176" customFormat="1" ht="14.25" customHeight="1" x14ac:dyDescent="0.2"/>
    <row r="480" s="176" customFormat="1" ht="14.25" customHeight="1" x14ac:dyDescent="0.2"/>
    <row r="481" s="176" customFormat="1" ht="14.25" customHeight="1" x14ac:dyDescent="0.2"/>
    <row r="482" s="176" customFormat="1" ht="14.25" customHeight="1" x14ac:dyDescent="0.2"/>
    <row r="483" s="176" customFormat="1" ht="14.25" customHeight="1" x14ac:dyDescent="0.2"/>
    <row r="484" s="176" customFormat="1" ht="14.25" customHeight="1" x14ac:dyDescent="0.2"/>
    <row r="485" s="176" customFormat="1" ht="14.25" customHeight="1" x14ac:dyDescent="0.2"/>
    <row r="486" s="176" customFormat="1" ht="14.25" customHeight="1" x14ac:dyDescent="0.2"/>
    <row r="487" s="176" customFormat="1" ht="14.25" customHeight="1" x14ac:dyDescent="0.2"/>
    <row r="488" s="176" customFormat="1" ht="14.25" customHeight="1" x14ac:dyDescent="0.2"/>
    <row r="489" s="176" customFormat="1" ht="14.25" customHeight="1" x14ac:dyDescent="0.2"/>
    <row r="490" s="176" customFormat="1" ht="14.25" customHeight="1" x14ac:dyDescent="0.2"/>
    <row r="491" s="176" customFormat="1" ht="14.25" customHeight="1" x14ac:dyDescent="0.2"/>
    <row r="492" s="176" customFormat="1" ht="14.25" customHeight="1" x14ac:dyDescent="0.2"/>
    <row r="493" s="176" customFormat="1" ht="14.25" customHeight="1" x14ac:dyDescent="0.2"/>
    <row r="494" s="176" customFormat="1" ht="14.25" customHeight="1" x14ac:dyDescent="0.2"/>
    <row r="495" s="176" customFormat="1" ht="14.25" customHeight="1" x14ac:dyDescent="0.2"/>
    <row r="496" s="176" customFormat="1" ht="14.25" customHeight="1" x14ac:dyDescent="0.2"/>
    <row r="497" s="176" customFormat="1" ht="14.25" customHeight="1" x14ac:dyDescent="0.2"/>
    <row r="498" s="176" customFormat="1" ht="14.25" customHeight="1" x14ac:dyDescent="0.2"/>
    <row r="499" s="176" customFormat="1" ht="14.25" customHeight="1" x14ac:dyDescent="0.2"/>
    <row r="500" s="176" customFormat="1" ht="14.25" customHeight="1" x14ac:dyDescent="0.2"/>
    <row r="501" s="176" customFormat="1" ht="14.25" customHeight="1" x14ac:dyDescent="0.2"/>
    <row r="502" s="176" customFormat="1" ht="14.25" customHeight="1" x14ac:dyDescent="0.2"/>
    <row r="503" s="176" customFormat="1" ht="14.25" customHeight="1" x14ac:dyDescent="0.2"/>
    <row r="504" s="176" customFormat="1" ht="14.25" customHeight="1" x14ac:dyDescent="0.2"/>
    <row r="505" s="176" customFormat="1" ht="14.25" customHeight="1" x14ac:dyDescent="0.2"/>
    <row r="506" s="176" customFormat="1" ht="14.25" customHeight="1" x14ac:dyDescent="0.2"/>
    <row r="507" s="176" customFormat="1" ht="14.25" customHeight="1" x14ac:dyDescent="0.2"/>
    <row r="508" s="176" customFormat="1" ht="14.25" customHeight="1" x14ac:dyDescent="0.2"/>
    <row r="509" s="176" customFormat="1" ht="14.25" customHeight="1" x14ac:dyDescent="0.2"/>
    <row r="510" s="176" customFormat="1" ht="14.25" customHeight="1" x14ac:dyDescent="0.2"/>
    <row r="511" s="176" customFormat="1" ht="14.25" customHeight="1" x14ac:dyDescent="0.2"/>
    <row r="512" s="176" customFormat="1" ht="14.25" customHeight="1" x14ac:dyDescent="0.2"/>
    <row r="513" s="176" customFormat="1" ht="14.25" customHeight="1" x14ac:dyDescent="0.2"/>
    <row r="514" s="176" customFormat="1" ht="14.25" customHeight="1" x14ac:dyDescent="0.2"/>
    <row r="515" s="176" customFormat="1" ht="14.25" customHeight="1" x14ac:dyDescent="0.2"/>
    <row r="516" s="176" customFormat="1" ht="14.25" customHeight="1" x14ac:dyDescent="0.2"/>
    <row r="517" s="176" customFormat="1" ht="14.25" customHeight="1" x14ac:dyDescent="0.2"/>
    <row r="518" s="176" customFormat="1" ht="14.25" customHeight="1" x14ac:dyDescent="0.2"/>
    <row r="519" s="176" customFormat="1" ht="14.25" customHeight="1" x14ac:dyDescent="0.2"/>
    <row r="520" s="176" customFormat="1" ht="14.25" customHeight="1" x14ac:dyDescent="0.2"/>
    <row r="521" s="176" customFormat="1" ht="14.25" customHeight="1" x14ac:dyDescent="0.2"/>
    <row r="522" s="176" customFormat="1" ht="14.25" customHeight="1" x14ac:dyDescent="0.2"/>
    <row r="523" s="176" customFormat="1" ht="14.25" customHeight="1" x14ac:dyDescent="0.2"/>
    <row r="524" s="176" customFormat="1" ht="14.25" customHeight="1" x14ac:dyDescent="0.2"/>
    <row r="525" s="176" customFormat="1" ht="14.25" customHeight="1" x14ac:dyDescent="0.2"/>
    <row r="526" s="176" customFormat="1" ht="14.25" customHeight="1" x14ac:dyDescent="0.2"/>
    <row r="527" s="176" customFormat="1" ht="14.25" customHeight="1" x14ac:dyDescent="0.2"/>
    <row r="528" s="176" customFormat="1" ht="14.25" customHeight="1" x14ac:dyDescent="0.2"/>
    <row r="529" s="176" customFormat="1" ht="14.25" customHeight="1" x14ac:dyDescent="0.2"/>
    <row r="530" s="176" customFormat="1" ht="14.25" customHeight="1" x14ac:dyDescent="0.2"/>
    <row r="531" s="176" customFormat="1" ht="14.25" customHeight="1" x14ac:dyDescent="0.2"/>
    <row r="532" s="176" customFormat="1" ht="14.25" customHeight="1" x14ac:dyDescent="0.2"/>
    <row r="533" s="176" customFormat="1" ht="14.25" customHeight="1" x14ac:dyDescent="0.2"/>
    <row r="534" s="176" customFormat="1" ht="14.25" customHeight="1" x14ac:dyDescent="0.2"/>
    <row r="535" s="176" customFormat="1" ht="14.25" customHeight="1" x14ac:dyDescent="0.2"/>
    <row r="536" s="176" customFormat="1" ht="14.25" customHeight="1" x14ac:dyDescent="0.2"/>
    <row r="537" s="176" customFormat="1" ht="14.25" customHeight="1" x14ac:dyDescent="0.2"/>
    <row r="538" s="176" customFormat="1" ht="14.25" customHeight="1" x14ac:dyDescent="0.2"/>
    <row r="539" s="176" customFormat="1" ht="14.25" customHeight="1" x14ac:dyDescent="0.2"/>
    <row r="540" s="176" customFormat="1" ht="14.25" customHeight="1" x14ac:dyDescent="0.2"/>
    <row r="541" s="176" customFormat="1" ht="14.25" customHeight="1" x14ac:dyDescent="0.2"/>
    <row r="542" s="176" customFormat="1" ht="14.25" customHeight="1" x14ac:dyDescent="0.2"/>
    <row r="543" s="176" customFormat="1" ht="14.25" customHeight="1" x14ac:dyDescent="0.2"/>
    <row r="544" s="176" customFormat="1" ht="14.25" customHeight="1" x14ac:dyDescent="0.2"/>
    <row r="545" s="176" customFormat="1" ht="14.25" customHeight="1" x14ac:dyDescent="0.2"/>
    <row r="546" s="176" customFormat="1" ht="14.25" customHeight="1" x14ac:dyDescent="0.2"/>
    <row r="547" s="176" customFormat="1" ht="14.25" customHeight="1" x14ac:dyDescent="0.2"/>
    <row r="548" s="176" customFormat="1" ht="14.25" customHeight="1" x14ac:dyDescent="0.2"/>
    <row r="549" s="176" customFormat="1" ht="14.25" customHeight="1" x14ac:dyDescent="0.2"/>
    <row r="550" s="176" customFormat="1" ht="14.25" customHeight="1" x14ac:dyDescent="0.2"/>
    <row r="551" s="176" customFormat="1" ht="14.25" customHeight="1" x14ac:dyDescent="0.2"/>
    <row r="552" s="176" customFormat="1" ht="14.25" customHeight="1" x14ac:dyDescent="0.2"/>
    <row r="553" s="176" customFormat="1" ht="14.25" customHeight="1" x14ac:dyDescent="0.2"/>
    <row r="554" s="176" customFormat="1" ht="14.25" customHeight="1" x14ac:dyDescent="0.2"/>
    <row r="555" s="176" customFormat="1" ht="14.25" customHeight="1" x14ac:dyDescent="0.2"/>
    <row r="556" s="176" customFormat="1" ht="14.25" customHeight="1" x14ac:dyDescent="0.2"/>
    <row r="557" s="176" customFormat="1" ht="14.25" customHeight="1" x14ac:dyDescent="0.2"/>
    <row r="558" s="176" customFormat="1" ht="14.25" customHeight="1" x14ac:dyDescent="0.2"/>
    <row r="559" s="176" customFormat="1" ht="14.25" customHeight="1" x14ac:dyDescent="0.2"/>
    <row r="560" s="176" customFormat="1" ht="14.25" customHeight="1" x14ac:dyDescent="0.2"/>
    <row r="561" s="176" customFormat="1" ht="14.25" customHeight="1" x14ac:dyDescent="0.2"/>
    <row r="562" s="176" customFormat="1" ht="14.25" customHeight="1" x14ac:dyDescent="0.2"/>
    <row r="563" s="176" customFormat="1" ht="14.25" customHeight="1" x14ac:dyDescent="0.2"/>
    <row r="564" s="176" customFormat="1" ht="14.25" customHeight="1" x14ac:dyDescent="0.2"/>
    <row r="565" s="176" customFormat="1" ht="14.25" customHeight="1" x14ac:dyDescent="0.2"/>
    <row r="566" s="176" customFormat="1" ht="14.25" customHeight="1" x14ac:dyDescent="0.2"/>
    <row r="567" s="176" customFormat="1" ht="14.25" customHeight="1" x14ac:dyDescent="0.2"/>
    <row r="568" s="176" customFormat="1" ht="14.25" customHeight="1" x14ac:dyDescent="0.2"/>
    <row r="569" s="176" customFormat="1" ht="14.25" customHeight="1" x14ac:dyDescent="0.2"/>
    <row r="570" s="176" customFormat="1" ht="14.25" customHeight="1" x14ac:dyDescent="0.2"/>
    <row r="571" s="176" customFormat="1" ht="14.25" customHeight="1" x14ac:dyDescent="0.2"/>
    <row r="572" s="176" customFormat="1" ht="14.25" customHeight="1" x14ac:dyDescent="0.2"/>
    <row r="573" s="176" customFormat="1" ht="14.25" customHeight="1" x14ac:dyDescent="0.2"/>
    <row r="574" s="176" customFormat="1" ht="14.25" customHeight="1" x14ac:dyDescent="0.2"/>
    <row r="575" s="176" customFormat="1" ht="14.25" customHeight="1" x14ac:dyDescent="0.2"/>
    <row r="576" s="176" customFormat="1" ht="14.25" customHeight="1" x14ac:dyDescent="0.2"/>
    <row r="577" s="176" customFormat="1" ht="14.25" customHeight="1" x14ac:dyDescent="0.2"/>
    <row r="578" s="176" customFormat="1" ht="14.25" customHeight="1" x14ac:dyDescent="0.2"/>
    <row r="579" s="176" customFormat="1" ht="14.25" customHeight="1" x14ac:dyDescent="0.2"/>
    <row r="580" s="176" customFormat="1" ht="14.25" customHeight="1" x14ac:dyDescent="0.2"/>
    <row r="581" s="176" customFormat="1" ht="14.25" customHeight="1" x14ac:dyDescent="0.2"/>
    <row r="582" s="176" customFormat="1" ht="14.25" customHeight="1" x14ac:dyDescent="0.2"/>
    <row r="583" s="176" customFormat="1" ht="14.25" customHeight="1" x14ac:dyDescent="0.2"/>
    <row r="584" s="176" customFormat="1" ht="14.25" customHeight="1" x14ac:dyDescent="0.2"/>
    <row r="585" s="176" customFormat="1" ht="14.25" customHeight="1" x14ac:dyDescent="0.2"/>
    <row r="586" s="176" customFormat="1" ht="14.25" customHeight="1" x14ac:dyDescent="0.2"/>
    <row r="587" s="176" customFormat="1" ht="14.25" customHeight="1" x14ac:dyDescent="0.2"/>
    <row r="588" s="176" customFormat="1" ht="14.25" customHeight="1" x14ac:dyDescent="0.2"/>
    <row r="589" s="176" customFormat="1" ht="14.25" customHeight="1" x14ac:dyDescent="0.2"/>
    <row r="590" s="176" customFormat="1" ht="14.25" customHeight="1" x14ac:dyDescent="0.2"/>
    <row r="591" s="176" customFormat="1" ht="14.25" customHeight="1" x14ac:dyDescent="0.2"/>
    <row r="592" s="176" customFormat="1" ht="14.25" customHeight="1" x14ac:dyDescent="0.2"/>
    <row r="593" s="176" customFormat="1" ht="14.25" customHeight="1" x14ac:dyDescent="0.2"/>
    <row r="594" s="176" customFormat="1" ht="14.25" customHeight="1" x14ac:dyDescent="0.2"/>
    <row r="595" s="176" customFormat="1" ht="14.25" customHeight="1" x14ac:dyDescent="0.2"/>
    <row r="596" s="176" customFormat="1" ht="14.25" customHeight="1" x14ac:dyDescent="0.2"/>
    <row r="597" s="176" customFormat="1" ht="14.25" customHeight="1" x14ac:dyDescent="0.2"/>
    <row r="598" s="176" customFormat="1" ht="14.25" customHeight="1" x14ac:dyDescent="0.2"/>
    <row r="599" s="176" customFormat="1" ht="14.25" customHeight="1" x14ac:dyDescent="0.2"/>
    <row r="600" s="176" customFormat="1" ht="14.25" customHeight="1" x14ac:dyDescent="0.2"/>
    <row r="601" s="176" customFormat="1" ht="14.25" customHeight="1" x14ac:dyDescent="0.2"/>
    <row r="602" s="176" customFormat="1" ht="14.25" customHeight="1" x14ac:dyDescent="0.2"/>
    <row r="603" s="176" customFormat="1" ht="14.25" customHeight="1" x14ac:dyDescent="0.2"/>
    <row r="604" s="176" customFormat="1" ht="14.25" customHeight="1" x14ac:dyDescent="0.2"/>
    <row r="605" s="176" customFormat="1" ht="14.25" customHeight="1" x14ac:dyDescent="0.2"/>
    <row r="606" s="176" customFormat="1" ht="14.25" customHeight="1" x14ac:dyDescent="0.2"/>
    <row r="607" s="176" customFormat="1" ht="14.25" customHeight="1" x14ac:dyDescent="0.2"/>
    <row r="608" s="176" customFormat="1" ht="14.25" customHeight="1" x14ac:dyDescent="0.2"/>
    <row r="609" s="176" customFormat="1" ht="14.25" customHeight="1" x14ac:dyDescent="0.2"/>
    <row r="610" s="176" customFormat="1" ht="14.25" customHeight="1" x14ac:dyDescent="0.2"/>
    <row r="611" s="176" customFormat="1" ht="14.25" customHeight="1" x14ac:dyDescent="0.2"/>
    <row r="612" s="176" customFormat="1" ht="14.25" customHeight="1" x14ac:dyDescent="0.2"/>
    <row r="613" s="176" customFormat="1" ht="14.25" customHeight="1" x14ac:dyDescent="0.2"/>
    <row r="614" s="176" customFormat="1" ht="14.25" customHeight="1" x14ac:dyDescent="0.2"/>
    <row r="615" s="176" customFormat="1" ht="14.25" customHeight="1" x14ac:dyDescent="0.2"/>
    <row r="616" s="176" customFormat="1" ht="14.25" customHeight="1" x14ac:dyDescent="0.2"/>
    <row r="617" s="176" customFormat="1" ht="14.25" customHeight="1" x14ac:dyDescent="0.2"/>
    <row r="618" s="176" customFormat="1" ht="14.25" customHeight="1" x14ac:dyDescent="0.2"/>
    <row r="619" s="176" customFormat="1" ht="14.25" customHeight="1" x14ac:dyDescent="0.2"/>
    <row r="620" s="176" customFormat="1" ht="14.25" customHeight="1" x14ac:dyDescent="0.2"/>
    <row r="621" s="176" customFormat="1" ht="14.25" customHeight="1" x14ac:dyDescent="0.2"/>
    <row r="622" s="176" customFormat="1" ht="14.25" customHeight="1" x14ac:dyDescent="0.2"/>
    <row r="623" s="176" customFormat="1" ht="14.25" customHeight="1" x14ac:dyDescent="0.2"/>
    <row r="624" s="176" customFormat="1" ht="14.25" customHeight="1" x14ac:dyDescent="0.2"/>
    <row r="625" s="176" customFormat="1" ht="14.25" customHeight="1" x14ac:dyDescent="0.2"/>
    <row r="626" s="176" customFormat="1" ht="14.25" customHeight="1" x14ac:dyDescent="0.2"/>
    <row r="627" s="176" customFormat="1" ht="14.25" customHeight="1" x14ac:dyDescent="0.2"/>
    <row r="628" s="176" customFormat="1" ht="14.25" customHeight="1" x14ac:dyDescent="0.2"/>
    <row r="629" s="176" customFormat="1" ht="14.25" customHeight="1" x14ac:dyDescent="0.2"/>
    <row r="630" s="176" customFormat="1" ht="14.25" customHeight="1" x14ac:dyDescent="0.2"/>
    <row r="631" s="176" customFormat="1" ht="14.25" customHeight="1" x14ac:dyDescent="0.2"/>
    <row r="632" s="176" customFormat="1" ht="14.25" customHeight="1" x14ac:dyDescent="0.2"/>
    <row r="633" s="176" customFormat="1" ht="14.25" customHeight="1" x14ac:dyDescent="0.2"/>
    <row r="634" s="176" customFormat="1" ht="14.25" customHeight="1" x14ac:dyDescent="0.2"/>
    <row r="635" s="176" customFormat="1" ht="14.25" customHeight="1" x14ac:dyDescent="0.2"/>
    <row r="636" s="176" customFormat="1" ht="14.25" customHeight="1" x14ac:dyDescent="0.2"/>
    <row r="637" s="176" customFormat="1" ht="14.25" customHeight="1" x14ac:dyDescent="0.2"/>
    <row r="638" s="176" customFormat="1" ht="14.25" customHeight="1" x14ac:dyDescent="0.2"/>
    <row r="639" s="176" customFormat="1" ht="14.25" customHeight="1" x14ac:dyDescent="0.2"/>
    <row r="640" s="176" customFormat="1" ht="14.25" customHeight="1" x14ac:dyDescent="0.2"/>
    <row r="641" s="176" customFormat="1" ht="14.25" customHeight="1" x14ac:dyDescent="0.2"/>
    <row r="642" s="176" customFormat="1" ht="14.25" customHeight="1" x14ac:dyDescent="0.2"/>
    <row r="643" s="176" customFormat="1" ht="14.25" customHeight="1" x14ac:dyDescent="0.2"/>
    <row r="644" s="176" customFormat="1" ht="14.25" customHeight="1" x14ac:dyDescent="0.2"/>
    <row r="645" s="176" customFormat="1" ht="14.25" customHeight="1" x14ac:dyDescent="0.2"/>
    <row r="646" s="176" customFormat="1" ht="14.25" customHeight="1" x14ac:dyDescent="0.2"/>
    <row r="647" s="176" customFormat="1" ht="14.25" customHeight="1" x14ac:dyDescent="0.2"/>
    <row r="648" s="176" customFormat="1" ht="14.25" customHeight="1" x14ac:dyDescent="0.2"/>
    <row r="649" s="176" customFormat="1" ht="14.25" customHeight="1" x14ac:dyDescent="0.2"/>
    <row r="650" s="176" customFormat="1" ht="14.25" customHeight="1" x14ac:dyDescent="0.2"/>
    <row r="651" s="176" customFormat="1" ht="14.25" customHeight="1" x14ac:dyDescent="0.2"/>
    <row r="652" s="176" customFormat="1" ht="14.25" customHeight="1" x14ac:dyDescent="0.2"/>
    <row r="653" s="176" customFormat="1" ht="14.25" customHeight="1" x14ac:dyDescent="0.2"/>
    <row r="654" s="176" customFormat="1" ht="14.25" customHeight="1" x14ac:dyDescent="0.2"/>
    <row r="655" s="176" customFormat="1" ht="14.25" customHeight="1" x14ac:dyDescent="0.2"/>
    <row r="656" s="176" customFormat="1" ht="14.25" customHeight="1" x14ac:dyDescent="0.2"/>
    <row r="657" s="176" customFormat="1" ht="14.25" customHeight="1" x14ac:dyDescent="0.2"/>
    <row r="658" s="176" customFormat="1" ht="14.25" customHeight="1" x14ac:dyDescent="0.2"/>
    <row r="659" s="176" customFormat="1" ht="14.25" customHeight="1" x14ac:dyDescent="0.2"/>
    <row r="660" s="176" customFormat="1" ht="14.25" customHeight="1" x14ac:dyDescent="0.2"/>
    <row r="661" s="176" customFormat="1" ht="14.25" customHeight="1" x14ac:dyDescent="0.2"/>
    <row r="662" s="176" customFormat="1" ht="14.25" customHeight="1" x14ac:dyDescent="0.2"/>
    <row r="663" s="176" customFormat="1" ht="14.25" customHeight="1" x14ac:dyDescent="0.2"/>
    <row r="664" s="176" customFormat="1" ht="14.25" customHeight="1" x14ac:dyDescent="0.2"/>
    <row r="665" s="176" customFormat="1" ht="14.25" customHeight="1" x14ac:dyDescent="0.2"/>
    <row r="666" s="176" customFormat="1" ht="14.25" customHeight="1" x14ac:dyDescent="0.2"/>
    <row r="667" s="176" customFormat="1" ht="14.25" customHeight="1" x14ac:dyDescent="0.2"/>
    <row r="668" s="176" customFormat="1" ht="14.25" customHeight="1" x14ac:dyDescent="0.2"/>
    <row r="669" s="176" customFormat="1" ht="14.25" customHeight="1" x14ac:dyDescent="0.2"/>
    <row r="670" s="176" customFormat="1" ht="14.25" customHeight="1" x14ac:dyDescent="0.2"/>
    <row r="671" s="176" customFormat="1" ht="14.25" customHeight="1" x14ac:dyDescent="0.2"/>
    <row r="672" s="176" customFormat="1" ht="14.25" customHeight="1" x14ac:dyDescent="0.2"/>
    <row r="673" s="176" customFormat="1" ht="14.25" customHeight="1" x14ac:dyDescent="0.2"/>
    <row r="674" s="176" customFormat="1" ht="14.25" customHeight="1" x14ac:dyDescent="0.2"/>
    <row r="675" s="176" customFormat="1" ht="14.25" customHeight="1" x14ac:dyDescent="0.2"/>
    <row r="676" s="176" customFormat="1" ht="14.25" customHeight="1" x14ac:dyDescent="0.2"/>
    <row r="677" s="176" customFormat="1" ht="14.25" customHeight="1" x14ac:dyDescent="0.2"/>
    <row r="678" s="176" customFormat="1" ht="14.25" customHeight="1" x14ac:dyDescent="0.2"/>
    <row r="679" s="176" customFormat="1" ht="14.25" customHeight="1" x14ac:dyDescent="0.2"/>
    <row r="680" s="176" customFormat="1" ht="14.25" customHeight="1" x14ac:dyDescent="0.2"/>
    <row r="681" s="176" customFormat="1" ht="14.25" customHeight="1" x14ac:dyDescent="0.2"/>
    <row r="682" s="176" customFormat="1" ht="14.25" customHeight="1" x14ac:dyDescent="0.2"/>
    <row r="683" s="176" customFormat="1" ht="14.25" customHeight="1" x14ac:dyDescent="0.2"/>
    <row r="684" s="176" customFormat="1" ht="14.25" customHeight="1" x14ac:dyDescent="0.2"/>
    <row r="685" s="176" customFormat="1" ht="14.25" customHeight="1" x14ac:dyDescent="0.2"/>
    <row r="686" s="176" customFormat="1" ht="14.25" customHeight="1" x14ac:dyDescent="0.2"/>
    <row r="687" s="176" customFormat="1" ht="14.25" customHeight="1" x14ac:dyDescent="0.2"/>
    <row r="688" s="176" customFormat="1" ht="14.25" customHeight="1" x14ac:dyDescent="0.2"/>
    <row r="689" s="176" customFormat="1" ht="14.25" customHeight="1" x14ac:dyDescent="0.2"/>
    <row r="690" s="176" customFormat="1" ht="14.25" customHeight="1" x14ac:dyDescent="0.2"/>
    <row r="691" s="176" customFormat="1" ht="14.25" customHeight="1" x14ac:dyDescent="0.2"/>
    <row r="692" s="176" customFormat="1" ht="14.25" customHeight="1" x14ac:dyDescent="0.2"/>
    <row r="693" s="176" customFormat="1" ht="14.25" customHeight="1" x14ac:dyDescent="0.2"/>
    <row r="694" s="176" customFormat="1" ht="14.25" customHeight="1" x14ac:dyDescent="0.2"/>
    <row r="695" s="176" customFormat="1" ht="14.25" customHeight="1" x14ac:dyDescent="0.2"/>
    <row r="696" s="176" customFormat="1" ht="14.25" customHeight="1" x14ac:dyDescent="0.2"/>
    <row r="697" s="176" customFormat="1" ht="14.25" customHeight="1" x14ac:dyDescent="0.2"/>
    <row r="698" s="176" customFormat="1" ht="14.25" customHeight="1" x14ac:dyDescent="0.2"/>
    <row r="699" s="176" customFormat="1" ht="14.25" customHeight="1" x14ac:dyDescent="0.2"/>
    <row r="700" s="176" customFormat="1" ht="14.25" customHeight="1" x14ac:dyDescent="0.2"/>
    <row r="701" s="176" customFormat="1" ht="14.25" customHeight="1" x14ac:dyDescent="0.2"/>
    <row r="702" s="176" customFormat="1" ht="14.25" customHeight="1" x14ac:dyDescent="0.2"/>
    <row r="703" s="176" customFormat="1" ht="14.25" customHeight="1" x14ac:dyDescent="0.2"/>
    <row r="704" s="176" customFormat="1" ht="14.25" customHeight="1" x14ac:dyDescent="0.2"/>
    <row r="705" s="176" customFormat="1" ht="14.25" customHeight="1" x14ac:dyDescent="0.2"/>
    <row r="706" s="176" customFormat="1" ht="14.25" customHeight="1" x14ac:dyDescent="0.2"/>
    <row r="707" s="176" customFormat="1" ht="14.25" customHeight="1" x14ac:dyDescent="0.2"/>
    <row r="708" s="176" customFormat="1" ht="14.25" customHeight="1" x14ac:dyDescent="0.2"/>
    <row r="709" s="176" customFormat="1" ht="14.25" customHeight="1" x14ac:dyDescent="0.2"/>
    <row r="710" s="176" customFormat="1" ht="14.25" customHeight="1" x14ac:dyDescent="0.2"/>
    <row r="711" s="176" customFormat="1" ht="14.25" customHeight="1" x14ac:dyDescent="0.2"/>
    <row r="712" s="176" customFormat="1" ht="14.25" customHeight="1" x14ac:dyDescent="0.2"/>
    <row r="713" s="176" customFormat="1" ht="14.25" customHeight="1" x14ac:dyDescent="0.2"/>
    <row r="714" s="176" customFormat="1" ht="14.25" customHeight="1" x14ac:dyDescent="0.2"/>
    <row r="715" s="176" customFormat="1" ht="14.25" customHeight="1" x14ac:dyDescent="0.2"/>
    <row r="716" s="176" customFormat="1" ht="14.25" customHeight="1" x14ac:dyDescent="0.2"/>
    <row r="717" s="176" customFormat="1" ht="14.25" customHeight="1" x14ac:dyDescent="0.2"/>
    <row r="718" s="176" customFormat="1" ht="14.25" customHeight="1" x14ac:dyDescent="0.2"/>
    <row r="719" s="176" customFormat="1" ht="14.25" customHeight="1" x14ac:dyDescent="0.2"/>
    <row r="720" s="176" customFormat="1" ht="14.25" customHeight="1" x14ac:dyDescent="0.2"/>
    <row r="721" s="176" customFormat="1" ht="14.25" customHeight="1" x14ac:dyDescent="0.2"/>
    <row r="722" s="176" customFormat="1" ht="14.25" customHeight="1" x14ac:dyDescent="0.2"/>
    <row r="723" s="176" customFormat="1" ht="14.25" customHeight="1" x14ac:dyDescent="0.2"/>
    <row r="724" s="176" customFormat="1" ht="14.25" customHeight="1" x14ac:dyDescent="0.2"/>
    <row r="725" s="176" customFormat="1" ht="14.25" customHeight="1" x14ac:dyDescent="0.2"/>
    <row r="726" s="176" customFormat="1" ht="14.25" customHeight="1" x14ac:dyDescent="0.2"/>
    <row r="727" s="176" customFormat="1" ht="14.25" customHeight="1" x14ac:dyDescent="0.2"/>
    <row r="728" s="176" customFormat="1" ht="14.25" customHeight="1" x14ac:dyDescent="0.2"/>
    <row r="729" s="176" customFormat="1" ht="14.25" customHeight="1" x14ac:dyDescent="0.2"/>
    <row r="730" s="176" customFormat="1" ht="14.25" customHeight="1" x14ac:dyDescent="0.2"/>
    <row r="731" s="176" customFormat="1" ht="14.25" customHeight="1" x14ac:dyDescent="0.2"/>
    <row r="732" s="176" customFormat="1" ht="14.25" customHeight="1" x14ac:dyDescent="0.2"/>
    <row r="733" s="176" customFormat="1" ht="14.25" customHeight="1" x14ac:dyDescent="0.2"/>
    <row r="734" s="176" customFormat="1" ht="14.25" customHeight="1" x14ac:dyDescent="0.2"/>
    <row r="735" s="176" customFormat="1" ht="14.25" customHeight="1" x14ac:dyDescent="0.2"/>
    <row r="736" s="176" customFormat="1" ht="14.25" customHeight="1" x14ac:dyDescent="0.2"/>
    <row r="737" s="176" customFormat="1" ht="14.25" customHeight="1" x14ac:dyDescent="0.2"/>
    <row r="738" s="176" customFormat="1" ht="14.25" customHeight="1" x14ac:dyDescent="0.2"/>
    <row r="739" s="176" customFormat="1" ht="14.25" customHeight="1" x14ac:dyDescent="0.2"/>
    <row r="740" s="176" customFormat="1" ht="14.25" customHeight="1" x14ac:dyDescent="0.2"/>
    <row r="741" s="176" customFormat="1" ht="14.25" customHeight="1" x14ac:dyDescent="0.2"/>
    <row r="742" s="176" customFormat="1" ht="14.25" customHeight="1" x14ac:dyDescent="0.2"/>
    <row r="743" s="176" customFormat="1" ht="14.25" customHeight="1" x14ac:dyDescent="0.2"/>
    <row r="744" s="176" customFormat="1" ht="14.25" customHeight="1" x14ac:dyDescent="0.2"/>
    <row r="745" s="176" customFormat="1" ht="14.25" customHeight="1" x14ac:dyDescent="0.2"/>
    <row r="746" s="176" customFormat="1" ht="14.25" customHeight="1" x14ac:dyDescent="0.2"/>
    <row r="747" s="176" customFormat="1" ht="14.25" customHeight="1" x14ac:dyDescent="0.2"/>
    <row r="748" s="176" customFormat="1" ht="14.25" customHeight="1" x14ac:dyDescent="0.2"/>
    <row r="749" s="176" customFormat="1" ht="14.25" customHeight="1" x14ac:dyDescent="0.2"/>
    <row r="750" s="176" customFormat="1" ht="14.25" customHeight="1" x14ac:dyDescent="0.2"/>
    <row r="751" s="176" customFormat="1" ht="14.25" customHeight="1" x14ac:dyDescent="0.2"/>
    <row r="752" s="176" customFormat="1" ht="14.25" customHeight="1" x14ac:dyDescent="0.2"/>
    <row r="753" s="176" customFormat="1" ht="14.25" customHeight="1" x14ac:dyDescent="0.2"/>
    <row r="754" s="176" customFormat="1" ht="14.25" customHeight="1" x14ac:dyDescent="0.2"/>
    <row r="755" s="176" customFormat="1" ht="14.25" customHeight="1" x14ac:dyDescent="0.2"/>
    <row r="756" s="176" customFormat="1" ht="14.25" customHeight="1" x14ac:dyDescent="0.2"/>
    <row r="757" s="176" customFormat="1" ht="14.25" customHeight="1" x14ac:dyDescent="0.2"/>
    <row r="758" s="176" customFormat="1" ht="14.25" customHeight="1" x14ac:dyDescent="0.2"/>
    <row r="759" s="176" customFormat="1" ht="14.25" customHeight="1" x14ac:dyDescent="0.2"/>
    <row r="760" s="176" customFormat="1" ht="14.25" customHeight="1" x14ac:dyDescent="0.2"/>
    <row r="761" s="176" customFormat="1" ht="14.25" customHeight="1" x14ac:dyDescent="0.2"/>
    <row r="762" s="176" customFormat="1" ht="14.25" customHeight="1" x14ac:dyDescent="0.2"/>
    <row r="763" s="176" customFormat="1" ht="14.25" customHeight="1" x14ac:dyDescent="0.2"/>
    <row r="764" s="176" customFormat="1" ht="14.25" customHeight="1" x14ac:dyDescent="0.2"/>
    <row r="765" s="176" customFormat="1" ht="14.25" customHeight="1" x14ac:dyDescent="0.2"/>
    <row r="766" s="176" customFormat="1" ht="14.25" customHeight="1" x14ac:dyDescent="0.2"/>
    <row r="767" s="176" customFormat="1" ht="14.25" customHeight="1" x14ac:dyDescent="0.2"/>
    <row r="768" s="176" customFormat="1" ht="14.25" customHeight="1" x14ac:dyDescent="0.2"/>
    <row r="769" s="176" customFormat="1" ht="14.25" customHeight="1" x14ac:dyDescent="0.2"/>
    <row r="770" s="176" customFormat="1" ht="14.25" customHeight="1" x14ac:dyDescent="0.2"/>
    <row r="771" s="176" customFormat="1" ht="14.25" customHeight="1" x14ac:dyDescent="0.2"/>
    <row r="772" s="176" customFormat="1" ht="14.25" customHeight="1" x14ac:dyDescent="0.2"/>
    <row r="773" s="176" customFormat="1" ht="14.25" customHeight="1" x14ac:dyDescent="0.2"/>
    <row r="774" s="176" customFormat="1" ht="14.25" customHeight="1" x14ac:dyDescent="0.2"/>
    <row r="775" s="176" customFormat="1" ht="14.25" customHeight="1" x14ac:dyDescent="0.2"/>
    <row r="776" s="176" customFormat="1" ht="14.25" customHeight="1" x14ac:dyDescent="0.2"/>
    <row r="777" s="176" customFormat="1" ht="14.25" customHeight="1" x14ac:dyDescent="0.2"/>
    <row r="778" s="176" customFormat="1" ht="14.25" customHeight="1" x14ac:dyDescent="0.2"/>
    <row r="779" s="176" customFormat="1" ht="14.25" customHeight="1" x14ac:dyDescent="0.2"/>
    <row r="780" s="176" customFormat="1" ht="14.25" customHeight="1" x14ac:dyDescent="0.2"/>
    <row r="781" s="176" customFormat="1" ht="14.25" customHeight="1" x14ac:dyDescent="0.2"/>
    <row r="782" s="176" customFormat="1" ht="14.25" customHeight="1" x14ac:dyDescent="0.2"/>
    <row r="783" s="176" customFormat="1" ht="14.25" customHeight="1" x14ac:dyDescent="0.2"/>
    <row r="784" s="176" customFormat="1" ht="14.25" customHeight="1" x14ac:dyDescent="0.2"/>
    <row r="785" s="176" customFormat="1" ht="14.25" customHeight="1" x14ac:dyDescent="0.2"/>
    <row r="786" s="176" customFormat="1" ht="14.25" customHeight="1" x14ac:dyDescent="0.2"/>
    <row r="787" s="176" customFormat="1" ht="14.25" customHeight="1" x14ac:dyDescent="0.2"/>
    <row r="788" s="176" customFormat="1" ht="14.25" customHeight="1" x14ac:dyDescent="0.2"/>
    <row r="789" s="176" customFormat="1" ht="14.25" customHeight="1" x14ac:dyDescent="0.2"/>
    <row r="790" s="176" customFormat="1" ht="14.25" customHeight="1" x14ac:dyDescent="0.2"/>
    <row r="791" s="176" customFormat="1" ht="14.25" customHeight="1" x14ac:dyDescent="0.2"/>
    <row r="792" s="176" customFormat="1" ht="14.25" customHeight="1" x14ac:dyDescent="0.2"/>
    <row r="793" s="176" customFormat="1" ht="14.25" customHeight="1" x14ac:dyDescent="0.2"/>
    <row r="794" s="176" customFormat="1" ht="14.25" customHeight="1" x14ac:dyDescent="0.2"/>
    <row r="795" s="176" customFormat="1" ht="14.25" customHeight="1" x14ac:dyDescent="0.2"/>
    <row r="796" s="176" customFormat="1" ht="14.25" customHeight="1" x14ac:dyDescent="0.2"/>
    <row r="797" s="176" customFormat="1" ht="14.25" customHeight="1" x14ac:dyDescent="0.2"/>
    <row r="798" s="176" customFormat="1" ht="14.25" customHeight="1" x14ac:dyDescent="0.2"/>
    <row r="799" s="176" customFormat="1" ht="14.25" customHeight="1" x14ac:dyDescent="0.2"/>
    <row r="800" s="176" customFormat="1" ht="14.25" customHeight="1" x14ac:dyDescent="0.2"/>
    <row r="801" s="176" customFormat="1" ht="14.25" customHeight="1" x14ac:dyDescent="0.2"/>
    <row r="802" s="176" customFormat="1" ht="14.25" customHeight="1" x14ac:dyDescent="0.2"/>
    <row r="803" s="176" customFormat="1" ht="14.25" customHeight="1" x14ac:dyDescent="0.2"/>
    <row r="804" s="176" customFormat="1" ht="14.25" customHeight="1" x14ac:dyDescent="0.2"/>
    <row r="805" s="176" customFormat="1" ht="14.25" customHeight="1" x14ac:dyDescent="0.2"/>
    <row r="806" s="176" customFormat="1" ht="14.25" customHeight="1" x14ac:dyDescent="0.2"/>
    <row r="807" s="176" customFormat="1" ht="14.25" customHeight="1" x14ac:dyDescent="0.2"/>
    <row r="808" s="176" customFormat="1" ht="14.25" customHeight="1" x14ac:dyDescent="0.2"/>
    <row r="809" s="176" customFormat="1" ht="14.25" customHeight="1" x14ac:dyDescent="0.2"/>
    <row r="810" s="176" customFormat="1" ht="14.25" customHeight="1" x14ac:dyDescent="0.2"/>
    <row r="811" s="176" customFormat="1" ht="14.25" customHeight="1" x14ac:dyDescent="0.2"/>
    <row r="812" s="176" customFormat="1" ht="14.25" customHeight="1" x14ac:dyDescent="0.2"/>
    <row r="813" s="176" customFormat="1" ht="14.25" customHeight="1" x14ac:dyDescent="0.2"/>
    <row r="814" s="176" customFormat="1" ht="14.25" customHeight="1" x14ac:dyDescent="0.2"/>
    <row r="815" s="176" customFormat="1" ht="14.25" customHeight="1" x14ac:dyDescent="0.2"/>
    <row r="816" s="176" customFormat="1" ht="14.25" customHeight="1" x14ac:dyDescent="0.2"/>
    <row r="817" s="176" customFormat="1" ht="14.25" customHeight="1" x14ac:dyDescent="0.2"/>
    <row r="818" s="176" customFormat="1" ht="14.25" customHeight="1" x14ac:dyDescent="0.2"/>
    <row r="819" s="176" customFormat="1" ht="14.25" customHeight="1" x14ac:dyDescent="0.2"/>
    <row r="820" s="176" customFormat="1" ht="14.25" customHeight="1" x14ac:dyDescent="0.2"/>
    <row r="821" s="176" customFormat="1" ht="14.25" customHeight="1" x14ac:dyDescent="0.2"/>
    <row r="822" s="176" customFormat="1" ht="14.25" customHeight="1" x14ac:dyDescent="0.2"/>
    <row r="823" s="176" customFormat="1" ht="14.25" customHeight="1" x14ac:dyDescent="0.2"/>
    <row r="824" s="176" customFormat="1" ht="14.25" customHeight="1" x14ac:dyDescent="0.2"/>
    <row r="825" s="176" customFormat="1" ht="14.25" customHeight="1" x14ac:dyDescent="0.2"/>
    <row r="826" s="176" customFormat="1" ht="14.25" customHeight="1" x14ac:dyDescent="0.2"/>
    <row r="827" s="176" customFormat="1" ht="14.25" customHeight="1" x14ac:dyDescent="0.2"/>
    <row r="828" s="176" customFormat="1" ht="14.25" customHeight="1" x14ac:dyDescent="0.2"/>
    <row r="829" s="176" customFormat="1" ht="14.25" customHeight="1" x14ac:dyDescent="0.2"/>
    <row r="830" s="176" customFormat="1" ht="14.25" customHeight="1" x14ac:dyDescent="0.2"/>
    <row r="831" s="176" customFormat="1" ht="14.25" customHeight="1" x14ac:dyDescent="0.2"/>
    <row r="832" s="176" customFormat="1" ht="14.25" customHeight="1" x14ac:dyDescent="0.2"/>
    <row r="833" s="176" customFormat="1" ht="14.25" customHeight="1" x14ac:dyDescent="0.2"/>
    <row r="834" s="176" customFormat="1" ht="14.25" customHeight="1" x14ac:dyDescent="0.2"/>
    <row r="835" s="176" customFormat="1" ht="14.25" customHeight="1" x14ac:dyDescent="0.2"/>
    <row r="836" s="176" customFormat="1" ht="14.25" customHeight="1" x14ac:dyDescent="0.2"/>
    <row r="837" s="176" customFormat="1" ht="14.25" customHeight="1" x14ac:dyDescent="0.2"/>
    <row r="838" s="176" customFormat="1" ht="14.25" customHeight="1" x14ac:dyDescent="0.2"/>
    <row r="839" s="176" customFormat="1" ht="14.25" customHeight="1" x14ac:dyDescent="0.2"/>
    <row r="840" s="176" customFormat="1" ht="14.25" customHeight="1" x14ac:dyDescent="0.2"/>
    <row r="841" s="176" customFormat="1" ht="14.25" customHeight="1" x14ac:dyDescent="0.2"/>
    <row r="842" s="176" customFormat="1" ht="14.25" customHeight="1" x14ac:dyDescent="0.2"/>
    <row r="843" s="176" customFormat="1" ht="14.25" customHeight="1" x14ac:dyDescent="0.2"/>
    <row r="844" s="176" customFormat="1" ht="14.25" customHeight="1" x14ac:dyDescent="0.2"/>
    <row r="845" s="176" customFormat="1" ht="14.25" customHeight="1" x14ac:dyDescent="0.2"/>
    <row r="846" s="176" customFormat="1" ht="14.25" customHeight="1" x14ac:dyDescent="0.2"/>
    <row r="847" s="176" customFormat="1" ht="14.25" customHeight="1" x14ac:dyDescent="0.2"/>
    <row r="848" s="176" customFormat="1" ht="14.25" customHeight="1" x14ac:dyDescent="0.2"/>
    <row r="849" s="176" customFormat="1" ht="14.25" customHeight="1" x14ac:dyDescent="0.2"/>
    <row r="850" s="176" customFormat="1" ht="14.25" customHeight="1" x14ac:dyDescent="0.2"/>
    <row r="851" s="176" customFormat="1" ht="14.25" customHeight="1" x14ac:dyDescent="0.2"/>
    <row r="852" s="176" customFormat="1" ht="14.25" customHeight="1" x14ac:dyDescent="0.2"/>
    <row r="853" s="176" customFormat="1" ht="14.25" customHeight="1" x14ac:dyDescent="0.2"/>
    <row r="854" s="176" customFormat="1" ht="14.25" customHeight="1" x14ac:dyDescent="0.2"/>
    <row r="855" s="176" customFormat="1" ht="14.25" customHeight="1" x14ac:dyDescent="0.2"/>
    <row r="856" s="176" customFormat="1" ht="14.25" customHeight="1" x14ac:dyDescent="0.2"/>
    <row r="857" s="176" customFormat="1" ht="14.25" customHeight="1" x14ac:dyDescent="0.2"/>
    <row r="858" s="176" customFormat="1" ht="14.25" customHeight="1" x14ac:dyDescent="0.2"/>
    <row r="859" s="176" customFormat="1" ht="14.25" customHeight="1" x14ac:dyDescent="0.2"/>
    <row r="860" s="176" customFormat="1" ht="14.25" customHeight="1" x14ac:dyDescent="0.2"/>
    <row r="861" s="176" customFormat="1" ht="14.25" customHeight="1" x14ac:dyDescent="0.2"/>
    <row r="862" s="176" customFormat="1" ht="14.25" customHeight="1" x14ac:dyDescent="0.2"/>
    <row r="863" s="176" customFormat="1" ht="14.25" customHeight="1" x14ac:dyDescent="0.2"/>
    <row r="864" s="176" customFormat="1" ht="14.25" customHeight="1" x14ac:dyDescent="0.2"/>
    <row r="865" s="176" customFormat="1" ht="14.25" customHeight="1" x14ac:dyDescent="0.2"/>
    <row r="866" s="176" customFormat="1" ht="14.25" customHeight="1" x14ac:dyDescent="0.2"/>
    <row r="867" s="176" customFormat="1" ht="14.25" customHeight="1" x14ac:dyDescent="0.2"/>
    <row r="868" s="176" customFormat="1" ht="14.25" customHeight="1" x14ac:dyDescent="0.2"/>
    <row r="869" s="176" customFormat="1" ht="14.25" customHeight="1" x14ac:dyDescent="0.2"/>
    <row r="870" s="176" customFormat="1" ht="14.25" customHeight="1" x14ac:dyDescent="0.2"/>
    <row r="871" s="176" customFormat="1" ht="14.25" customHeight="1" x14ac:dyDescent="0.2"/>
    <row r="872" s="176" customFormat="1" ht="14.25" customHeight="1" x14ac:dyDescent="0.2"/>
    <row r="873" s="176" customFormat="1" ht="14.25" customHeight="1" x14ac:dyDescent="0.2"/>
    <row r="874" s="176" customFormat="1" ht="14.25" customHeight="1" x14ac:dyDescent="0.2"/>
    <row r="875" s="176" customFormat="1" ht="14.25" customHeight="1" x14ac:dyDescent="0.2"/>
    <row r="876" s="176" customFormat="1" ht="14.25" customHeight="1" x14ac:dyDescent="0.2"/>
    <row r="877" s="176" customFormat="1" ht="14.25" customHeight="1" x14ac:dyDescent="0.2"/>
    <row r="878" s="176" customFormat="1" ht="14.25" customHeight="1" x14ac:dyDescent="0.2"/>
    <row r="879" s="176" customFormat="1" ht="14.25" customHeight="1" x14ac:dyDescent="0.2"/>
    <row r="880" s="176" customFormat="1" ht="14.25" customHeight="1" x14ac:dyDescent="0.2"/>
    <row r="881" s="176" customFormat="1" ht="14.25" customHeight="1" x14ac:dyDescent="0.2"/>
    <row r="882" s="176" customFormat="1" ht="14.25" customHeight="1" x14ac:dyDescent="0.2"/>
    <row r="883" s="176" customFormat="1" ht="14.25" customHeight="1" x14ac:dyDescent="0.2"/>
    <row r="884" s="176" customFormat="1" ht="14.25" customHeight="1" x14ac:dyDescent="0.2"/>
    <row r="885" s="176" customFormat="1" ht="14.25" customHeight="1" x14ac:dyDescent="0.2"/>
    <row r="886" s="176" customFormat="1" ht="14.25" customHeight="1" x14ac:dyDescent="0.2"/>
    <row r="887" s="176" customFormat="1" ht="14.25" customHeight="1" x14ac:dyDescent="0.2"/>
    <row r="888" s="176" customFormat="1" ht="14.25" customHeight="1" x14ac:dyDescent="0.2"/>
    <row r="889" s="176" customFormat="1" ht="14.25" customHeight="1" x14ac:dyDescent="0.2"/>
    <row r="890" s="176" customFormat="1" ht="14.25" customHeight="1" x14ac:dyDescent="0.2"/>
    <row r="891" s="176" customFormat="1" ht="14.25" customHeight="1" x14ac:dyDescent="0.2"/>
    <row r="892" s="176" customFormat="1" ht="14.25" customHeight="1" x14ac:dyDescent="0.2"/>
    <row r="893" s="176" customFormat="1" ht="14.25" customHeight="1" x14ac:dyDescent="0.2"/>
    <row r="894" s="176" customFormat="1" ht="14.25" customHeight="1" x14ac:dyDescent="0.2"/>
    <row r="895" s="176" customFormat="1" ht="14.25" customHeight="1" x14ac:dyDescent="0.2"/>
    <row r="896" s="176" customFormat="1" ht="14.25" customHeight="1" x14ac:dyDescent="0.2"/>
    <row r="897" s="176" customFormat="1" ht="14.25" customHeight="1" x14ac:dyDescent="0.2"/>
    <row r="898" s="176" customFormat="1" ht="14.25" customHeight="1" x14ac:dyDescent="0.2"/>
    <row r="899" s="176" customFormat="1" ht="14.25" customHeight="1" x14ac:dyDescent="0.2"/>
    <row r="900" s="176" customFormat="1" ht="14.25" customHeight="1" x14ac:dyDescent="0.2"/>
    <row r="901" s="176" customFormat="1" ht="14.25" customHeight="1" x14ac:dyDescent="0.2"/>
    <row r="902" s="176" customFormat="1" ht="14.25" customHeight="1" x14ac:dyDescent="0.2"/>
    <row r="903" s="176" customFormat="1" ht="14.25" customHeight="1" x14ac:dyDescent="0.2"/>
    <row r="904" s="176" customFormat="1" ht="14.25" customHeight="1" x14ac:dyDescent="0.2"/>
    <row r="905" s="176" customFormat="1" ht="14.25" customHeight="1" x14ac:dyDescent="0.2"/>
    <row r="906" s="176" customFormat="1" ht="14.25" customHeight="1" x14ac:dyDescent="0.2"/>
    <row r="907" s="176" customFormat="1" ht="14.25" customHeight="1" x14ac:dyDescent="0.2"/>
    <row r="908" s="176" customFormat="1" ht="14.25" customHeight="1" x14ac:dyDescent="0.2"/>
    <row r="909" s="176" customFormat="1" ht="14.25" customHeight="1" x14ac:dyDescent="0.2"/>
    <row r="910" s="176" customFormat="1" ht="14.25" customHeight="1" x14ac:dyDescent="0.2"/>
    <row r="911" s="176" customFormat="1" ht="14.25" customHeight="1" x14ac:dyDescent="0.2"/>
    <row r="912" s="176" customFormat="1" ht="14.25" customHeight="1" x14ac:dyDescent="0.2"/>
    <row r="913" s="176" customFormat="1" ht="14.25" customHeight="1" x14ac:dyDescent="0.2"/>
    <row r="914" s="176" customFormat="1" ht="14.25" customHeight="1" x14ac:dyDescent="0.2"/>
    <row r="915" s="176" customFormat="1" ht="14.25" customHeight="1" x14ac:dyDescent="0.2"/>
    <row r="916" s="176" customFormat="1" ht="14.25" customHeight="1" x14ac:dyDescent="0.2"/>
    <row r="917" s="176" customFormat="1" ht="14.25" customHeight="1" x14ac:dyDescent="0.2"/>
    <row r="918" s="176" customFormat="1" ht="14.25" customHeight="1" x14ac:dyDescent="0.2"/>
    <row r="919" s="176" customFormat="1" ht="14.25" customHeight="1" x14ac:dyDescent="0.2"/>
    <row r="920" s="176" customFormat="1" ht="14.25" customHeight="1" x14ac:dyDescent="0.2"/>
    <row r="921" s="176" customFormat="1" ht="14.25" customHeight="1" x14ac:dyDescent="0.2"/>
    <row r="922" s="176" customFormat="1" ht="14.25" customHeight="1" x14ac:dyDescent="0.2"/>
    <row r="923" s="176" customFormat="1" ht="14.25" customHeight="1" x14ac:dyDescent="0.2"/>
    <row r="924" s="176" customFormat="1" ht="14.25" customHeight="1" x14ac:dyDescent="0.2"/>
    <row r="925" s="176" customFormat="1" ht="14.25" customHeight="1" x14ac:dyDescent="0.2"/>
    <row r="926" s="176" customFormat="1" ht="14.25" customHeight="1" x14ac:dyDescent="0.2"/>
    <row r="927" s="176" customFormat="1" ht="14.25" customHeight="1" x14ac:dyDescent="0.2"/>
    <row r="928" s="176" customFormat="1" ht="14.25" customHeight="1" x14ac:dyDescent="0.2"/>
    <row r="929" s="176" customFormat="1" ht="14.25" customHeight="1" x14ac:dyDescent="0.2"/>
    <row r="930" s="176" customFormat="1" ht="14.25" customHeight="1" x14ac:dyDescent="0.2"/>
    <row r="931" s="176" customFormat="1" ht="14.25" customHeight="1" x14ac:dyDescent="0.2"/>
    <row r="932" s="176" customFormat="1" ht="14.25" customHeight="1" x14ac:dyDescent="0.2"/>
    <row r="933" s="176" customFormat="1" ht="14.25" customHeight="1" x14ac:dyDescent="0.2"/>
    <row r="934" s="176" customFormat="1" ht="14.25" customHeight="1" x14ac:dyDescent="0.2"/>
    <row r="935" s="176" customFormat="1" ht="14.25" customHeight="1" x14ac:dyDescent="0.2"/>
    <row r="936" s="176" customFormat="1" ht="14.25" customHeight="1" x14ac:dyDescent="0.2"/>
    <row r="937" s="176" customFormat="1" ht="14.25" customHeight="1" x14ac:dyDescent="0.2"/>
    <row r="938" s="176" customFormat="1" ht="14.25" customHeight="1" x14ac:dyDescent="0.2"/>
    <row r="939" s="176" customFormat="1" ht="14.25" customHeight="1" x14ac:dyDescent="0.2"/>
    <row r="940" s="176" customFormat="1" ht="14.25" customHeight="1" x14ac:dyDescent="0.2"/>
    <row r="941" s="176" customFormat="1" ht="14.25" customHeight="1" x14ac:dyDescent="0.2"/>
    <row r="942" s="176" customFormat="1" ht="14.25" customHeight="1" x14ac:dyDescent="0.2"/>
    <row r="943" s="176" customFormat="1" ht="14.25" customHeight="1" x14ac:dyDescent="0.2"/>
    <row r="944" s="176" customFormat="1" ht="14.25" customHeight="1" x14ac:dyDescent="0.2"/>
    <row r="945" s="176" customFormat="1" ht="14.25" customHeight="1" x14ac:dyDescent="0.2"/>
    <row r="946" s="176" customFormat="1" ht="14.25" customHeight="1" x14ac:dyDescent="0.2"/>
    <row r="947" s="176" customFormat="1" ht="14.25" customHeight="1" x14ac:dyDescent="0.2"/>
    <row r="948" s="176" customFormat="1" ht="14.25" customHeight="1" x14ac:dyDescent="0.2"/>
    <row r="949" s="176" customFormat="1" ht="14.25" customHeight="1" x14ac:dyDescent="0.2"/>
    <row r="950" s="176" customFormat="1" ht="14.25" customHeight="1" x14ac:dyDescent="0.2"/>
    <row r="951" s="176" customFormat="1" ht="14.25" customHeight="1" x14ac:dyDescent="0.2"/>
    <row r="952" s="176" customFormat="1" ht="14.25" customHeight="1" x14ac:dyDescent="0.2"/>
    <row r="953" s="176" customFormat="1" ht="14.25" customHeight="1" x14ac:dyDescent="0.2"/>
    <row r="954" s="176" customFormat="1" ht="14.25" customHeight="1" x14ac:dyDescent="0.2"/>
    <row r="955" s="176" customFormat="1" ht="14.25" customHeight="1" x14ac:dyDescent="0.2"/>
    <row r="956" s="176" customFormat="1" ht="14.25" customHeight="1" x14ac:dyDescent="0.2"/>
    <row r="957" s="176" customFormat="1" ht="14.25" customHeight="1" x14ac:dyDescent="0.2"/>
    <row r="958" s="176" customFormat="1" ht="14.25" customHeight="1" x14ac:dyDescent="0.2"/>
    <row r="959" s="176" customFormat="1" ht="14.25" customHeight="1" x14ac:dyDescent="0.2"/>
    <row r="960" s="176" customFormat="1" ht="14.25" customHeight="1" x14ac:dyDescent="0.2"/>
    <row r="961" s="176" customFormat="1" ht="14.25" customHeight="1" x14ac:dyDescent="0.2"/>
    <row r="962" s="176" customFormat="1" ht="14.25" customHeight="1" x14ac:dyDescent="0.2"/>
    <row r="963" s="176" customFormat="1" ht="14.25" customHeight="1" x14ac:dyDescent="0.2"/>
    <row r="964" s="176" customFormat="1" ht="14.25" customHeight="1" x14ac:dyDescent="0.2"/>
    <row r="965" s="176" customFormat="1" ht="14.25" customHeight="1" x14ac:dyDescent="0.2"/>
    <row r="966" s="176" customFormat="1" ht="14.25" customHeight="1" x14ac:dyDescent="0.2"/>
    <row r="967" s="176" customFormat="1" ht="14.25" customHeight="1" x14ac:dyDescent="0.2"/>
    <row r="968" s="176" customFormat="1" ht="14.25" customHeight="1" x14ac:dyDescent="0.2"/>
    <row r="969" s="176" customFormat="1" ht="14.25" customHeight="1" x14ac:dyDescent="0.2"/>
    <row r="970" s="176" customFormat="1" ht="14.25" customHeight="1" x14ac:dyDescent="0.2"/>
    <row r="971" s="176" customFormat="1" ht="14.25" customHeight="1" x14ac:dyDescent="0.2"/>
    <row r="972" s="176" customFormat="1" ht="14.25" customHeight="1" x14ac:dyDescent="0.2"/>
    <row r="973" s="176" customFormat="1" ht="14.25" customHeight="1" x14ac:dyDescent="0.2"/>
    <row r="974" s="176" customFormat="1" ht="14.25" customHeight="1" x14ac:dyDescent="0.2"/>
    <row r="975" s="176" customFormat="1" ht="14.25" customHeight="1" x14ac:dyDescent="0.2"/>
    <row r="976" s="176" customFormat="1" ht="14.25" customHeight="1" x14ac:dyDescent="0.2"/>
    <row r="977" s="176" customFormat="1" ht="14.25" customHeight="1" x14ac:dyDescent="0.2"/>
    <row r="978" s="176" customFormat="1" ht="14.25" customHeight="1" x14ac:dyDescent="0.2"/>
    <row r="979" s="176" customFormat="1" ht="14.25" customHeight="1" x14ac:dyDescent="0.2"/>
    <row r="980" s="176" customFormat="1" ht="14.25" customHeight="1" x14ac:dyDescent="0.2"/>
    <row r="981" s="176" customFormat="1" ht="14.25" customHeight="1" x14ac:dyDescent="0.2"/>
    <row r="982" s="176" customFormat="1" ht="14.25" customHeight="1" x14ac:dyDescent="0.2"/>
    <row r="983" s="176" customFormat="1" ht="14.25" customHeight="1" x14ac:dyDescent="0.2"/>
    <row r="984" s="176" customFormat="1" ht="14.25" customHeight="1" x14ac:dyDescent="0.2"/>
    <row r="985" s="176" customFormat="1" ht="14.25" customHeight="1" x14ac:dyDescent="0.2"/>
    <row r="986" s="176" customFormat="1" ht="14.25" customHeight="1" x14ac:dyDescent="0.2"/>
    <row r="987" s="176" customFormat="1" ht="14.25" customHeight="1" x14ac:dyDescent="0.2"/>
    <row r="988" s="176" customFormat="1" ht="14.25" customHeight="1" x14ac:dyDescent="0.2"/>
    <row r="989" s="176" customFormat="1" ht="14.25" customHeight="1" x14ac:dyDescent="0.2"/>
    <row r="990" s="176" customFormat="1" ht="14.25" customHeight="1" x14ac:dyDescent="0.2"/>
    <row r="991" s="176" customFormat="1" ht="14.25" customHeight="1" x14ac:dyDescent="0.2"/>
    <row r="992" s="176" customFormat="1" ht="14.25" customHeight="1" x14ac:dyDescent="0.2"/>
    <row r="993" s="176" customFormat="1" ht="14.25" customHeight="1" x14ac:dyDescent="0.2"/>
    <row r="994" s="176" customFormat="1" ht="14.25" customHeight="1" x14ac:dyDescent="0.2"/>
    <row r="995" s="176" customFormat="1" ht="14.25" customHeight="1" x14ac:dyDescent="0.2"/>
    <row r="996" s="176" customFormat="1" ht="14.25" customHeight="1" x14ac:dyDescent="0.2"/>
  </sheetData>
  <mergeCells count="2">
    <mergeCell ref="B3:C3"/>
    <mergeCell ref="B4:C4"/>
  </mergeCells>
  <dataValidations count="1">
    <dataValidation type="list" allowBlank="1" sqref="C6" xr:uid="{00000000-0002-0000-0500-000000000000}">
      <formula1>$B$101:$B$103</formula1>
    </dataValidation>
  </dataValidations>
  <hyperlinks>
    <hyperlink ref="B17" r:id="rId1" xr:uid="{F8574F75-60DF-3748-9724-E65AA5118257}"/>
    <hyperlink ref="B18" r:id="rId2" xr:uid="{9D16D2F8-BCEB-6B40-A158-E16F771DE70A}"/>
  </hyperlinks>
  <pageMargins left="0.7" right="0.7" top="0.75" bottom="0.75" header="0" footer="0"/>
  <pageSetup paperSize="9" fitToHeight="0" orientation="portrait"/>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0B711-A3FE-454F-9809-4FD09A317A7C}">
  <sheetPr>
    <tabColor rgb="FFFFFF00"/>
  </sheetPr>
  <dimension ref="A1:K66"/>
  <sheetViews>
    <sheetView showGridLines="0" workbookViewId="0">
      <selection activeCell="B49" sqref="B49"/>
    </sheetView>
  </sheetViews>
  <sheetFormatPr baseColWidth="10" defaultRowHeight="15" x14ac:dyDescent="0.2"/>
  <cols>
    <col min="2" max="2" width="16.1640625" customWidth="1"/>
    <col min="3" max="3" width="19.5" customWidth="1"/>
    <col min="4" max="4" width="18.6640625" customWidth="1"/>
    <col min="5" max="5" width="18.83203125" customWidth="1"/>
    <col min="6" max="6" width="19.5" customWidth="1"/>
    <col min="7" max="7" width="17.6640625" customWidth="1"/>
    <col min="8" max="8" width="16.83203125" customWidth="1"/>
    <col min="9" max="9" width="17.1640625" customWidth="1"/>
    <col min="10" max="11" width="16" customWidth="1"/>
  </cols>
  <sheetData>
    <row r="1" spans="1:11" ht="16" x14ac:dyDescent="0.2">
      <c r="A1" s="178"/>
      <c r="B1" s="191"/>
      <c r="C1" s="188"/>
      <c r="D1" s="176"/>
      <c r="E1" s="176"/>
      <c r="F1" s="176"/>
      <c r="G1" s="176"/>
      <c r="H1" s="176"/>
      <c r="I1" s="176"/>
      <c r="J1" s="176"/>
      <c r="K1" s="176"/>
    </row>
    <row r="2" spans="1:11" ht="33" x14ac:dyDescent="0.2">
      <c r="A2" s="178"/>
      <c r="B2" s="261" t="s">
        <v>166</v>
      </c>
      <c r="C2" s="253"/>
      <c r="D2" s="176"/>
      <c r="E2" s="176"/>
      <c r="F2" s="176"/>
      <c r="G2" s="176"/>
      <c r="H2" s="176"/>
      <c r="I2" s="176"/>
      <c r="J2" s="176"/>
      <c r="K2" s="176"/>
    </row>
    <row r="3" spans="1:11" ht="24" x14ac:dyDescent="0.3">
      <c r="A3" s="190"/>
      <c r="B3" s="254"/>
      <c r="C3" s="253"/>
      <c r="D3" s="176"/>
      <c r="E3" s="176"/>
      <c r="F3" s="176"/>
      <c r="G3" s="176"/>
      <c r="H3" s="176"/>
      <c r="I3" s="176"/>
      <c r="J3" s="176"/>
      <c r="K3" s="176"/>
    </row>
    <row r="4" spans="1:11" ht="16" x14ac:dyDescent="0.2">
      <c r="A4" s="262" t="s">
        <v>167</v>
      </c>
      <c r="B4" s="262"/>
      <c r="C4" s="262"/>
      <c r="D4" s="262"/>
      <c r="E4" s="262"/>
      <c r="F4" s="262"/>
      <c r="G4" s="262"/>
      <c r="H4" s="262"/>
      <c r="I4" s="176"/>
      <c r="J4" s="176"/>
      <c r="K4" s="176"/>
    </row>
    <row r="5" spans="1:11" ht="16" x14ac:dyDescent="0.2">
      <c r="A5" s="178"/>
      <c r="B5" s="189"/>
      <c r="C5" s="188"/>
      <c r="D5" s="176"/>
      <c r="E5" s="176"/>
      <c r="F5" s="176"/>
      <c r="G5" s="176"/>
      <c r="H5" s="176"/>
      <c r="I5" s="176"/>
      <c r="J5" s="176"/>
      <c r="K5" s="176"/>
    </row>
    <row r="6" spans="1:11" ht="17" x14ac:dyDescent="0.2">
      <c r="A6" s="178"/>
      <c r="B6" s="193" t="s">
        <v>82</v>
      </c>
      <c r="C6" s="258" t="s">
        <v>168</v>
      </c>
      <c r="D6" s="259"/>
      <c r="E6" s="259"/>
      <c r="F6" s="259"/>
      <c r="G6" s="259"/>
      <c r="H6" s="259"/>
      <c r="I6" s="259"/>
      <c r="J6" s="259"/>
      <c r="K6" s="260"/>
    </row>
    <row r="7" spans="1:11" ht="17" x14ac:dyDescent="0.2">
      <c r="A7" s="187"/>
      <c r="B7" s="194">
        <v>2024</v>
      </c>
      <c r="C7" s="194" t="s">
        <v>169</v>
      </c>
      <c r="D7" s="194" t="s">
        <v>170</v>
      </c>
      <c r="E7" s="194" t="s">
        <v>171</v>
      </c>
      <c r="F7" s="194" t="s">
        <v>172</v>
      </c>
      <c r="G7" s="194" t="s">
        <v>173</v>
      </c>
      <c r="H7" s="194" t="s">
        <v>174</v>
      </c>
      <c r="I7" s="194" t="s">
        <v>175</v>
      </c>
      <c r="J7" s="194" t="s">
        <v>176</v>
      </c>
      <c r="K7" s="194" t="s">
        <v>177</v>
      </c>
    </row>
    <row r="8" spans="1:11" ht="22" customHeight="1" x14ac:dyDescent="0.2">
      <c r="A8" s="178"/>
      <c r="B8" s="195" t="s">
        <v>98</v>
      </c>
      <c r="C8" s="196"/>
      <c r="D8" s="196"/>
      <c r="E8" s="196"/>
      <c r="F8" s="196"/>
      <c r="G8" s="196"/>
      <c r="H8" s="196"/>
      <c r="I8" s="196"/>
      <c r="J8" s="196"/>
      <c r="K8" s="196"/>
    </row>
    <row r="9" spans="1:11" ht="17" x14ac:dyDescent="0.2">
      <c r="A9" s="178"/>
      <c r="B9" s="197" t="s">
        <v>89</v>
      </c>
      <c r="C9" s="255"/>
      <c r="D9" s="256"/>
      <c r="E9" s="256"/>
      <c r="F9" s="256"/>
      <c r="G9" s="256"/>
      <c r="H9" s="256"/>
      <c r="I9" s="256"/>
      <c r="J9" s="256"/>
      <c r="K9" s="257"/>
    </row>
    <row r="10" spans="1:11" ht="17" x14ac:dyDescent="0.2">
      <c r="A10" s="178"/>
      <c r="B10" s="198" t="s">
        <v>66</v>
      </c>
      <c r="C10" s="199"/>
      <c r="D10" s="199"/>
      <c r="E10" s="199"/>
      <c r="F10" s="199"/>
      <c r="G10" s="199"/>
      <c r="H10" s="199"/>
      <c r="I10" s="199"/>
      <c r="J10" s="199"/>
      <c r="K10" s="199"/>
    </row>
    <row r="11" spans="1:11" ht="17" x14ac:dyDescent="0.2">
      <c r="A11" s="181"/>
      <c r="B11" s="200" t="s">
        <v>67</v>
      </c>
      <c r="C11" s="179"/>
      <c r="D11" s="179"/>
      <c r="E11" s="179"/>
      <c r="F11" s="179"/>
      <c r="G11" s="179"/>
      <c r="H11" s="179"/>
      <c r="I11" s="179"/>
      <c r="J11" s="179"/>
      <c r="K11" s="179"/>
    </row>
    <row r="12" spans="1:11" ht="17" x14ac:dyDescent="0.2">
      <c r="A12" s="178"/>
      <c r="B12" s="200" t="s">
        <v>81</v>
      </c>
      <c r="C12" s="179"/>
      <c r="D12" s="179"/>
      <c r="E12" s="179"/>
      <c r="F12" s="179"/>
      <c r="G12" s="179"/>
      <c r="H12" s="179"/>
      <c r="I12" s="179"/>
      <c r="J12" s="179"/>
      <c r="K12" s="179"/>
    </row>
    <row r="13" spans="1:11" ht="17" x14ac:dyDescent="0.2">
      <c r="A13" s="178"/>
      <c r="B13" s="200" t="s">
        <v>69</v>
      </c>
      <c r="C13" s="179"/>
      <c r="D13" s="179"/>
      <c r="E13" s="179"/>
      <c r="F13" s="179"/>
      <c r="G13" s="179"/>
      <c r="H13" s="179"/>
      <c r="I13" s="179"/>
      <c r="J13" s="179"/>
      <c r="K13" s="179"/>
    </row>
    <row r="14" spans="1:11" ht="17" x14ac:dyDescent="0.2">
      <c r="A14" s="178"/>
      <c r="B14" s="200" t="s">
        <v>70</v>
      </c>
      <c r="C14" s="179"/>
      <c r="D14" s="179"/>
      <c r="E14" s="179"/>
      <c r="F14" s="179"/>
      <c r="G14" s="179"/>
      <c r="H14" s="179"/>
      <c r="I14" s="179"/>
      <c r="J14" s="179"/>
      <c r="K14" s="179"/>
    </row>
    <row r="15" spans="1:11" ht="17" x14ac:dyDescent="0.2">
      <c r="A15" s="178"/>
      <c r="B15" s="200" t="s">
        <v>71</v>
      </c>
      <c r="C15" s="179"/>
      <c r="D15" s="179"/>
      <c r="E15" s="179"/>
      <c r="F15" s="179"/>
      <c r="G15" s="179"/>
      <c r="H15" s="179"/>
      <c r="I15" s="179"/>
      <c r="J15" s="179"/>
      <c r="K15" s="179"/>
    </row>
    <row r="16" spans="1:11" ht="17" x14ac:dyDescent="0.2">
      <c r="A16" s="178"/>
      <c r="B16" s="200" t="s">
        <v>72</v>
      </c>
      <c r="C16" s="179"/>
      <c r="D16" s="179"/>
      <c r="E16" s="179"/>
      <c r="F16" s="179"/>
      <c r="G16" s="179"/>
      <c r="H16" s="179"/>
      <c r="I16" s="179"/>
      <c r="J16" s="179"/>
      <c r="K16" s="179"/>
    </row>
    <row r="17" spans="1:11" ht="17" x14ac:dyDescent="0.2">
      <c r="A17" s="178"/>
      <c r="B17" s="200" t="s">
        <v>73</v>
      </c>
      <c r="C17" s="179"/>
      <c r="D17" s="179"/>
      <c r="E17" s="179"/>
      <c r="F17" s="179"/>
      <c r="G17" s="179"/>
      <c r="H17" s="179"/>
      <c r="I17" s="179"/>
      <c r="J17" s="179"/>
      <c r="K17" s="179"/>
    </row>
    <row r="18" spans="1:11" ht="17" x14ac:dyDescent="0.2">
      <c r="A18" s="178"/>
      <c r="B18" s="200" t="s">
        <v>74</v>
      </c>
      <c r="C18" s="179"/>
      <c r="D18" s="179"/>
      <c r="E18" s="179"/>
      <c r="F18" s="179"/>
      <c r="G18" s="179"/>
      <c r="H18" s="179"/>
      <c r="I18" s="179"/>
      <c r="J18" s="179"/>
      <c r="K18" s="179"/>
    </row>
    <row r="19" spans="1:11" ht="17" x14ac:dyDescent="0.2">
      <c r="A19" s="178"/>
      <c r="B19" s="200" t="s">
        <v>75</v>
      </c>
      <c r="C19" s="179"/>
      <c r="D19" s="179"/>
      <c r="E19" s="179"/>
      <c r="F19" s="179"/>
      <c r="G19" s="179"/>
      <c r="H19" s="179"/>
      <c r="I19" s="179"/>
      <c r="J19" s="179"/>
      <c r="K19" s="179"/>
    </row>
    <row r="20" spans="1:11" ht="17" x14ac:dyDescent="0.2">
      <c r="A20" s="178"/>
      <c r="B20" s="200" t="s">
        <v>76</v>
      </c>
      <c r="C20" s="179"/>
      <c r="D20" s="179"/>
      <c r="E20" s="179"/>
      <c r="F20" s="179"/>
      <c r="G20" s="179"/>
      <c r="H20" s="179"/>
      <c r="I20" s="179"/>
      <c r="J20" s="179"/>
      <c r="K20" s="179"/>
    </row>
    <row r="21" spans="1:11" ht="18" thickBot="1" x14ac:dyDescent="0.25">
      <c r="A21" s="178"/>
      <c r="B21" s="201" t="s">
        <v>77</v>
      </c>
      <c r="C21" s="202"/>
      <c r="D21" s="202"/>
      <c r="E21" s="202"/>
      <c r="F21" s="202"/>
      <c r="G21" s="202"/>
      <c r="H21" s="202"/>
      <c r="I21" s="202"/>
      <c r="J21" s="202"/>
      <c r="K21" s="202"/>
    </row>
    <row r="22" spans="1:11" ht="18" thickBot="1" x14ac:dyDescent="0.25">
      <c r="A22" s="178"/>
      <c r="B22" s="203" t="s">
        <v>78</v>
      </c>
      <c r="C22" s="204">
        <f t="shared" ref="C22:K22" si="0">SUM(C10:C21)</f>
        <v>0</v>
      </c>
      <c r="D22" s="204">
        <f t="shared" si="0"/>
        <v>0</v>
      </c>
      <c r="E22" s="204">
        <f t="shared" si="0"/>
        <v>0</v>
      </c>
      <c r="F22" s="204">
        <f t="shared" si="0"/>
        <v>0</v>
      </c>
      <c r="G22" s="204">
        <f t="shared" si="0"/>
        <v>0</v>
      </c>
      <c r="H22" s="204">
        <f t="shared" si="0"/>
        <v>0</v>
      </c>
      <c r="I22" s="204">
        <f t="shared" si="0"/>
        <v>0</v>
      </c>
      <c r="J22" s="204">
        <f t="shared" si="0"/>
        <v>0</v>
      </c>
      <c r="K22" s="204">
        <f t="shared" si="0"/>
        <v>0</v>
      </c>
    </row>
    <row r="23" spans="1:11" ht="16" x14ac:dyDescent="0.2">
      <c r="A23" s="178"/>
      <c r="B23" s="177"/>
      <c r="C23" s="177"/>
      <c r="D23" s="176"/>
      <c r="E23" s="176"/>
      <c r="F23" s="176"/>
      <c r="G23" s="176"/>
      <c r="H23" s="176"/>
      <c r="I23" s="176"/>
      <c r="J23" s="176"/>
      <c r="K23" s="176"/>
    </row>
    <row r="24" spans="1:11" x14ac:dyDescent="0.2">
      <c r="A24" s="176"/>
      <c r="B24" s="176"/>
      <c r="C24" s="176"/>
      <c r="D24" s="176"/>
      <c r="E24" s="176"/>
      <c r="F24" s="176"/>
      <c r="G24" s="176"/>
      <c r="H24" s="176"/>
      <c r="I24" s="176"/>
      <c r="J24" s="176"/>
      <c r="K24" s="176"/>
    </row>
    <row r="25" spans="1:11" x14ac:dyDescent="0.2">
      <c r="A25" s="176"/>
      <c r="B25" s="176"/>
      <c r="C25" s="176"/>
      <c r="D25" s="176"/>
      <c r="E25" s="176"/>
      <c r="F25" s="176"/>
      <c r="G25" s="176"/>
      <c r="H25" s="176"/>
      <c r="I25" s="176"/>
      <c r="J25" s="176"/>
      <c r="K25" s="176"/>
    </row>
    <row r="26" spans="1:11" x14ac:dyDescent="0.2">
      <c r="A26" s="176"/>
      <c r="B26" s="176"/>
      <c r="C26" s="176"/>
      <c r="D26" s="176"/>
      <c r="E26" s="176"/>
      <c r="F26" s="176"/>
      <c r="G26" s="176"/>
      <c r="H26" s="176"/>
      <c r="I26" s="176"/>
      <c r="J26" s="176"/>
      <c r="K26" s="176"/>
    </row>
    <row r="27" spans="1:11" ht="17" x14ac:dyDescent="0.2">
      <c r="A27" s="176"/>
      <c r="B27" s="193" t="s">
        <v>82</v>
      </c>
      <c r="C27" s="258" t="s">
        <v>168</v>
      </c>
      <c r="D27" s="259"/>
      <c r="E27" s="259"/>
      <c r="F27" s="259"/>
      <c r="G27" s="259"/>
      <c r="H27" s="259"/>
      <c r="I27" s="259"/>
      <c r="J27" s="259"/>
      <c r="K27" s="260"/>
    </row>
    <row r="28" spans="1:11" ht="17" x14ac:dyDescent="0.2">
      <c r="A28" s="176"/>
      <c r="B28" s="194">
        <v>2025</v>
      </c>
      <c r="C28" s="194" t="s">
        <v>169</v>
      </c>
      <c r="D28" s="194" t="s">
        <v>170</v>
      </c>
      <c r="E28" s="194" t="s">
        <v>171</v>
      </c>
      <c r="F28" s="194" t="s">
        <v>172</v>
      </c>
      <c r="G28" s="194" t="s">
        <v>173</v>
      </c>
      <c r="H28" s="194" t="s">
        <v>174</v>
      </c>
      <c r="I28" s="194" t="s">
        <v>175</v>
      </c>
      <c r="J28" s="194" t="s">
        <v>176</v>
      </c>
      <c r="K28" s="194" t="s">
        <v>177</v>
      </c>
    </row>
    <row r="29" spans="1:11" ht="17" x14ac:dyDescent="0.2">
      <c r="A29" s="176"/>
      <c r="B29" s="195" t="s">
        <v>178</v>
      </c>
      <c r="C29" s="196"/>
      <c r="D29" s="196"/>
      <c r="E29" s="196"/>
      <c r="F29" s="196"/>
      <c r="G29" s="196"/>
      <c r="H29" s="196"/>
      <c r="I29" s="196"/>
      <c r="J29" s="196"/>
      <c r="K29" s="196"/>
    </row>
    <row r="30" spans="1:11" ht="17" x14ac:dyDescent="0.2">
      <c r="A30" s="176"/>
      <c r="B30" s="197" t="s">
        <v>89</v>
      </c>
      <c r="C30" s="255"/>
      <c r="D30" s="256"/>
      <c r="E30" s="256"/>
      <c r="F30" s="256"/>
      <c r="G30" s="256"/>
      <c r="H30" s="256"/>
      <c r="I30" s="256"/>
      <c r="J30" s="256"/>
      <c r="K30" s="257"/>
    </row>
    <row r="31" spans="1:11" ht="17" x14ac:dyDescent="0.2">
      <c r="A31" s="176"/>
      <c r="B31" s="198" t="s">
        <v>66</v>
      </c>
      <c r="C31" s="199"/>
      <c r="D31" s="199"/>
      <c r="E31" s="199"/>
      <c r="F31" s="199"/>
      <c r="G31" s="199"/>
      <c r="H31" s="199"/>
      <c r="I31" s="199"/>
      <c r="J31" s="199"/>
      <c r="K31" s="199"/>
    </row>
    <row r="32" spans="1:11" ht="17" x14ac:dyDescent="0.2">
      <c r="A32" s="176"/>
      <c r="B32" s="200" t="s">
        <v>67</v>
      </c>
      <c r="C32" s="179"/>
      <c r="D32" s="179"/>
      <c r="E32" s="179"/>
      <c r="F32" s="179"/>
      <c r="G32" s="179"/>
      <c r="H32" s="179"/>
      <c r="I32" s="179"/>
      <c r="J32" s="179"/>
      <c r="K32" s="179"/>
    </row>
    <row r="33" spans="1:11" ht="17" x14ac:dyDescent="0.2">
      <c r="A33" s="176"/>
      <c r="B33" s="200" t="s">
        <v>81</v>
      </c>
      <c r="C33" s="179"/>
      <c r="D33" s="179"/>
      <c r="E33" s="179"/>
      <c r="F33" s="179"/>
      <c r="G33" s="179"/>
      <c r="H33" s="179"/>
      <c r="I33" s="179"/>
      <c r="J33" s="179"/>
      <c r="K33" s="179"/>
    </row>
    <row r="34" spans="1:11" ht="17" x14ac:dyDescent="0.2">
      <c r="A34" s="176"/>
      <c r="B34" s="200" t="s">
        <v>69</v>
      </c>
      <c r="C34" s="179"/>
      <c r="D34" s="179"/>
      <c r="E34" s="179"/>
      <c r="F34" s="179"/>
      <c r="G34" s="179"/>
      <c r="H34" s="179"/>
      <c r="I34" s="179"/>
      <c r="J34" s="179"/>
      <c r="K34" s="179"/>
    </row>
    <row r="35" spans="1:11" ht="17" x14ac:dyDescent="0.2">
      <c r="A35" s="176"/>
      <c r="B35" s="200" t="s">
        <v>70</v>
      </c>
      <c r="C35" s="179"/>
      <c r="D35" s="179"/>
      <c r="E35" s="179"/>
      <c r="F35" s="179"/>
      <c r="G35" s="179"/>
      <c r="H35" s="179"/>
      <c r="I35" s="179"/>
      <c r="J35" s="179"/>
      <c r="K35" s="179"/>
    </row>
    <row r="36" spans="1:11" ht="17" x14ac:dyDescent="0.2">
      <c r="A36" s="176"/>
      <c r="B36" s="200" t="s">
        <v>71</v>
      </c>
      <c r="C36" s="179"/>
      <c r="D36" s="179"/>
      <c r="E36" s="179"/>
      <c r="F36" s="179"/>
      <c r="G36" s="179"/>
      <c r="H36" s="179"/>
      <c r="I36" s="179"/>
      <c r="J36" s="179"/>
      <c r="K36" s="179"/>
    </row>
    <row r="37" spans="1:11" ht="17" x14ac:dyDescent="0.2">
      <c r="A37" s="176"/>
      <c r="B37" s="200" t="s">
        <v>72</v>
      </c>
      <c r="C37" s="179"/>
      <c r="D37" s="179"/>
      <c r="E37" s="179"/>
      <c r="F37" s="179"/>
      <c r="G37" s="179"/>
      <c r="H37" s="179"/>
      <c r="I37" s="179"/>
      <c r="J37" s="179"/>
      <c r="K37" s="179"/>
    </row>
    <row r="38" spans="1:11" ht="17" x14ac:dyDescent="0.2">
      <c r="A38" s="176"/>
      <c r="B38" s="200" t="s">
        <v>73</v>
      </c>
      <c r="C38" s="179"/>
      <c r="D38" s="179"/>
      <c r="E38" s="179"/>
      <c r="F38" s="179"/>
      <c r="G38" s="179"/>
      <c r="H38" s="179"/>
      <c r="I38" s="179"/>
      <c r="J38" s="179"/>
      <c r="K38" s="179"/>
    </row>
    <row r="39" spans="1:11" ht="17" x14ac:dyDescent="0.2">
      <c r="A39" s="176"/>
      <c r="B39" s="200" t="s">
        <v>74</v>
      </c>
      <c r="C39" s="179"/>
      <c r="D39" s="179"/>
      <c r="E39" s="179"/>
      <c r="F39" s="179"/>
      <c r="G39" s="179"/>
      <c r="H39" s="179"/>
      <c r="I39" s="179"/>
      <c r="J39" s="179"/>
      <c r="K39" s="179"/>
    </row>
    <row r="40" spans="1:11" ht="17" x14ac:dyDescent="0.2">
      <c r="A40" s="176"/>
      <c r="B40" s="200" t="s">
        <v>75</v>
      </c>
      <c r="C40" s="179"/>
      <c r="D40" s="179"/>
      <c r="E40" s="179"/>
      <c r="F40" s="179"/>
      <c r="G40" s="179"/>
      <c r="H40" s="179"/>
      <c r="I40" s="179"/>
      <c r="J40" s="179"/>
      <c r="K40" s="179"/>
    </row>
    <row r="41" spans="1:11" ht="17" x14ac:dyDescent="0.2">
      <c r="A41" s="176"/>
      <c r="B41" s="200" t="s">
        <v>76</v>
      </c>
      <c r="C41" s="179"/>
      <c r="D41" s="179"/>
      <c r="E41" s="179"/>
      <c r="F41" s="179"/>
      <c r="G41" s="179"/>
      <c r="H41" s="179"/>
      <c r="I41" s="179"/>
      <c r="J41" s="179"/>
      <c r="K41" s="179"/>
    </row>
    <row r="42" spans="1:11" ht="18" thickBot="1" x14ac:dyDescent="0.25">
      <c r="A42" s="176"/>
      <c r="B42" s="201" t="s">
        <v>77</v>
      </c>
      <c r="C42" s="202"/>
      <c r="D42" s="202"/>
      <c r="E42" s="202"/>
      <c r="F42" s="202"/>
      <c r="G42" s="202"/>
      <c r="H42" s="202"/>
      <c r="I42" s="202"/>
      <c r="J42" s="202"/>
      <c r="K42" s="202"/>
    </row>
    <row r="43" spans="1:11" ht="18" thickBot="1" x14ac:dyDescent="0.25">
      <c r="A43" s="176"/>
      <c r="B43" s="203" t="s">
        <v>78</v>
      </c>
      <c r="C43" s="204">
        <f t="shared" ref="C43:K43" si="1">SUM(C31:C42)</f>
        <v>0</v>
      </c>
      <c r="D43" s="204">
        <f t="shared" si="1"/>
        <v>0</v>
      </c>
      <c r="E43" s="204">
        <f t="shared" si="1"/>
        <v>0</v>
      </c>
      <c r="F43" s="204">
        <f t="shared" si="1"/>
        <v>0</v>
      </c>
      <c r="G43" s="204">
        <f t="shared" si="1"/>
        <v>0</v>
      </c>
      <c r="H43" s="204">
        <f t="shared" si="1"/>
        <v>0</v>
      </c>
      <c r="I43" s="204">
        <f t="shared" si="1"/>
        <v>0</v>
      </c>
      <c r="J43" s="204">
        <f t="shared" si="1"/>
        <v>0</v>
      </c>
      <c r="K43" s="204">
        <f t="shared" si="1"/>
        <v>0</v>
      </c>
    </row>
    <row r="44" spans="1:11" x14ac:dyDescent="0.2">
      <c r="A44" s="176"/>
      <c r="B44" s="176"/>
      <c r="C44" s="176"/>
      <c r="D44" s="176"/>
      <c r="E44" s="176"/>
      <c r="F44" s="176"/>
      <c r="G44" s="176"/>
      <c r="H44" s="176"/>
      <c r="I44" s="176"/>
      <c r="J44" s="176"/>
      <c r="K44" s="176"/>
    </row>
    <row r="45" spans="1:11" x14ac:dyDescent="0.2">
      <c r="A45" s="176"/>
      <c r="B45" s="176"/>
      <c r="C45" s="176"/>
      <c r="D45" s="176"/>
      <c r="E45" s="176"/>
      <c r="F45" s="176"/>
      <c r="G45" s="176"/>
      <c r="H45" s="176"/>
      <c r="I45" s="176"/>
      <c r="J45" s="176"/>
      <c r="K45" s="176"/>
    </row>
    <row r="46" spans="1:11" x14ac:dyDescent="0.2">
      <c r="A46" s="176"/>
      <c r="B46" s="176"/>
      <c r="C46" s="176"/>
      <c r="D46" s="176"/>
      <c r="E46" s="176"/>
      <c r="F46" s="176"/>
      <c r="G46" s="176"/>
      <c r="H46" s="176"/>
      <c r="I46" s="176"/>
      <c r="J46" s="176"/>
      <c r="K46" s="176"/>
    </row>
    <row r="47" spans="1:11" x14ac:dyDescent="0.2">
      <c r="A47" s="176"/>
      <c r="B47" s="176"/>
      <c r="C47" s="176"/>
      <c r="D47" s="176"/>
      <c r="E47" s="176"/>
      <c r="F47" s="176"/>
      <c r="G47" s="176"/>
      <c r="H47" s="176"/>
      <c r="I47" s="176"/>
      <c r="J47" s="176"/>
      <c r="K47" s="176"/>
    </row>
    <row r="48" spans="1:11" ht="17" x14ac:dyDescent="0.2">
      <c r="A48" s="176"/>
      <c r="B48" s="193" t="s">
        <v>82</v>
      </c>
      <c r="C48" s="258" t="s">
        <v>168</v>
      </c>
      <c r="D48" s="259"/>
      <c r="E48" s="259"/>
      <c r="F48" s="259"/>
      <c r="G48" s="259"/>
      <c r="H48" s="259"/>
      <c r="I48" s="259"/>
      <c r="J48" s="259"/>
      <c r="K48" s="260"/>
    </row>
    <row r="49" spans="1:11" ht="17" x14ac:dyDescent="0.2">
      <c r="A49" s="176"/>
      <c r="B49" s="194">
        <v>2026</v>
      </c>
      <c r="C49" s="194" t="s">
        <v>169</v>
      </c>
      <c r="D49" s="194" t="s">
        <v>170</v>
      </c>
      <c r="E49" s="194" t="s">
        <v>171</v>
      </c>
      <c r="F49" s="194" t="s">
        <v>172</v>
      </c>
      <c r="G49" s="194" t="s">
        <v>173</v>
      </c>
      <c r="H49" s="194" t="s">
        <v>174</v>
      </c>
      <c r="I49" s="194" t="s">
        <v>175</v>
      </c>
      <c r="J49" s="194" t="s">
        <v>176</v>
      </c>
      <c r="K49" s="194" t="s">
        <v>177</v>
      </c>
    </row>
    <row r="50" spans="1:11" ht="17" x14ac:dyDescent="0.2">
      <c r="A50" s="176"/>
      <c r="B50" s="195" t="s">
        <v>178</v>
      </c>
      <c r="C50" s="196"/>
      <c r="D50" s="196"/>
      <c r="E50" s="196"/>
      <c r="F50" s="196"/>
      <c r="G50" s="196"/>
      <c r="H50" s="196"/>
      <c r="I50" s="196"/>
      <c r="J50" s="196"/>
      <c r="K50" s="196"/>
    </row>
    <row r="51" spans="1:11" ht="17" x14ac:dyDescent="0.2">
      <c r="A51" s="176"/>
      <c r="B51" s="197" t="s">
        <v>89</v>
      </c>
      <c r="C51" s="255"/>
      <c r="D51" s="256"/>
      <c r="E51" s="256"/>
      <c r="F51" s="256"/>
      <c r="G51" s="256"/>
      <c r="H51" s="256"/>
      <c r="I51" s="256"/>
      <c r="J51" s="256"/>
      <c r="K51" s="257"/>
    </row>
    <row r="52" spans="1:11" ht="17" x14ac:dyDescent="0.2">
      <c r="A52" s="176"/>
      <c r="B52" s="198" t="s">
        <v>66</v>
      </c>
      <c r="C52" s="199"/>
      <c r="D52" s="199"/>
      <c r="E52" s="199"/>
      <c r="F52" s="199"/>
      <c r="G52" s="199"/>
      <c r="H52" s="199"/>
      <c r="I52" s="199"/>
      <c r="J52" s="199"/>
      <c r="K52" s="199"/>
    </row>
    <row r="53" spans="1:11" ht="17" x14ac:dyDescent="0.2">
      <c r="A53" s="176"/>
      <c r="B53" s="200" t="s">
        <v>67</v>
      </c>
      <c r="C53" s="179"/>
      <c r="D53" s="179"/>
      <c r="E53" s="179"/>
      <c r="F53" s="179"/>
      <c r="G53" s="179"/>
      <c r="H53" s="179"/>
      <c r="I53" s="179"/>
      <c r="J53" s="179"/>
      <c r="K53" s="179"/>
    </row>
    <row r="54" spans="1:11" ht="17" x14ac:dyDescent="0.2">
      <c r="A54" s="176"/>
      <c r="B54" s="200" t="s">
        <v>81</v>
      </c>
      <c r="C54" s="179"/>
      <c r="D54" s="179"/>
      <c r="E54" s="179"/>
      <c r="F54" s="179"/>
      <c r="G54" s="179"/>
      <c r="H54" s="179"/>
      <c r="I54" s="179"/>
      <c r="J54" s="179"/>
      <c r="K54" s="179"/>
    </row>
    <row r="55" spans="1:11" ht="17" x14ac:dyDescent="0.2">
      <c r="A55" s="176"/>
      <c r="B55" s="200" t="s">
        <v>69</v>
      </c>
      <c r="C55" s="179"/>
      <c r="D55" s="179"/>
      <c r="E55" s="179"/>
      <c r="F55" s="179"/>
      <c r="G55" s="179"/>
      <c r="H55" s="179"/>
      <c r="I55" s="179"/>
      <c r="J55" s="179"/>
      <c r="K55" s="179"/>
    </row>
    <row r="56" spans="1:11" ht="17" x14ac:dyDescent="0.2">
      <c r="A56" s="176"/>
      <c r="B56" s="200" t="s">
        <v>70</v>
      </c>
      <c r="C56" s="179"/>
      <c r="D56" s="179"/>
      <c r="E56" s="179"/>
      <c r="F56" s="179"/>
      <c r="G56" s="179"/>
      <c r="H56" s="179"/>
      <c r="I56" s="179"/>
      <c r="J56" s="179"/>
      <c r="K56" s="179"/>
    </row>
    <row r="57" spans="1:11" ht="17" x14ac:dyDescent="0.2">
      <c r="A57" s="176"/>
      <c r="B57" s="200" t="s">
        <v>71</v>
      </c>
      <c r="C57" s="179"/>
      <c r="D57" s="179"/>
      <c r="E57" s="179"/>
      <c r="F57" s="179"/>
      <c r="G57" s="179"/>
      <c r="H57" s="179"/>
      <c r="I57" s="179"/>
      <c r="J57" s="179"/>
      <c r="K57" s="179"/>
    </row>
    <row r="58" spans="1:11" ht="17" x14ac:dyDescent="0.2">
      <c r="A58" s="176"/>
      <c r="B58" s="200" t="s">
        <v>72</v>
      </c>
      <c r="C58" s="179"/>
      <c r="D58" s="179"/>
      <c r="E58" s="179"/>
      <c r="F58" s="179"/>
      <c r="G58" s="179"/>
      <c r="H58" s="179"/>
      <c r="I58" s="179"/>
      <c r="J58" s="179"/>
      <c r="K58" s="179"/>
    </row>
    <row r="59" spans="1:11" ht="17" x14ac:dyDescent="0.2">
      <c r="A59" s="176"/>
      <c r="B59" s="200" t="s">
        <v>73</v>
      </c>
      <c r="C59" s="179"/>
      <c r="D59" s="179"/>
      <c r="E59" s="179"/>
      <c r="F59" s="179"/>
      <c r="G59" s="179"/>
      <c r="H59" s="179"/>
      <c r="I59" s="179"/>
      <c r="J59" s="179"/>
      <c r="K59" s="179"/>
    </row>
    <row r="60" spans="1:11" ht="17" x14ac:dyDescent="0.2">
      <c r="A60" s="176"/>
      <c r="B60" s="200" t="s">
        <v>74</v>
      </c>
      <c r="C60" s="179"/>
      <c r="D60" s="179"/>
      <c r="E60" s="179"/>
      <c r="F60" s="179"/>
      <c r="G60" s="179"/>
      <c r="H60" s="179"/>
      <c r="I60" s="179"/>
      <c r="J60" s="179"/>
      <c r="K60" s="179"/>
    </row>
    <row r="61" spans="1:11" ht="17" x14ac:dyDescent="0.2">
      <c r="A61" s="176"/>
      <c r="B61" s="200" t="s">
        <v>75</v>
      </c>
      <c r="C61" s="179"/>
      <c r="D61" s="179"/>
      <c r="E61" s="179"/>
      <c r="F61" s="179"/>
      <c r="G61" s="179"/>
      <c r="H61" s="179"/>
      <c r="I61" s="179"/>
      <c r="J61" s="179"/>
      <c r="K61" s="179"/>
    </row>
    <row r="62" spans="1:11" ht="17" x14ac:dyDescent="0.2">
      <c r="A62" s="176"/>
      <c r="B62" s="200" t="s">
        <v>76</v>
      </c>
      <c r="C62" s="179"/>
      <c r="D62" s="179"/>
      <c r="E62" s="179"/>
      <c r="F62" s="179"/>
      <c r="G62" s="179"/>
      <c r="H62" s="179"/>
      <c r="I62" s="179"/>
      <c r="J62" s="179"/>
      <c r="K62" s="179"/>
    </row>
    <row r="63" spans="1:11" ht="18" thickBot="1" x14ac:dyDescent="0.25">
      <c r="A63" s="176"/>
      <c r="B63" s="201" t="s">
        <v>77</v>
      </c>
      <c r="C63" s="202"/>
      <c r="D63" s="202"/>
      <c r="E63" s="202"/>
      <c r="F63" s="202"/>
      <c r="G63" s="202"/>
      <c r="H63" s="202"/>
      <c r="I63" s="202"/>
      <c r="J63" s="202"/>
      <c r="K63" s="202"/>
    </row>
    <row r="64" spans="1:11" ht="18" thickBot="1" x14ac:dyDescent="0.25">
      <c r="A64" s="176"/>
      <c r="B64" s="203" t="s">
        <v>78</v>
      </c>
      <c r="C64" s="204">
        <f t="shared" ref="C64:K64" si="2">SUM(C52:C63)</f>
        <v>0</v>
      </c>
      <c r="D64" s="204">
        <f t="shared" si="2"/>
        <v>0</v>
      </c>
      <c r="E64" s="204">
        <f t="shared" si="2"/>
        <v>0</v>
      </c>
      <c r="F64" s="204">
        <f t="shared" si="2"/>
        <v>0</v>
      </c>
      <c r="G64" s="204">
        <f t="shared" si="2"/>
        <v>0</v>
      </c>
      <c r="H64" s="204">
        <f t="shared" si="2"/>
        <v>0</v>
      </c>
      <c r="I64" s="204">
        <f t="shared" si="2"/>
        <v>0</v>
      </c>
      <c r="J64" s="204">
        <f t="shared" si="2"/>
        <v>0</v>
      </c>
      <c r="K64" s="204">
        <f t="shared" si="2"/>
        <v>0</v>
      </c>
    </row>
    <row r="65" spans="1:11" x14ac:dyDescent="0.2">
      <c r="A65" s="176"/>
      <c r="B65" s="176"/>
      <c r="C65" s="176"/>
      <c r="D65" s="176"/>
      <c r="E65" s="176"/>
      <c r="F65" s="176"/>
      <c r="G65" s="176"/>
      <c r="H65" s="176"/>
      <c r="I65" s="176"/>
      <c r="J65" s="176"/>
      <c r="K65" s="176"/>
    </row>
    <row r="66" spans="1:11" x14ac:dyDescent="0.2">
      <c r="A66" s="176"/>
      <c r="B66" s="176"/>
      <c r="C66" s="176"/>
      <c r="D66" s="176"/>
      <c r="E66" s="176"/>
      <c r="F66" s="176"/>
      <c r="G66" s="176"/>
      <c r="H66" s="176"/>
      <c r="I66" s="176"/>
      <c r="J66" s="176"/>
      <c r="K66" s="176"/>
    </row>
  </sheetData>
  <mergeCells count="9">
    <mergeCell ref="C30:K30"/>
    <mergeCell ref="C48:K48"/>
    <mergeCell ref="C51:K51"/>
    <mergeCell ref="B2:C2"/>
    <mergeCell ref="B3:C3"/>
    <mergeCell ref="A4:H4"/>
    <mergeCell ref="C6:K6"/>
    <mergeCell ref="C9:K9"/>
    <mergeCell ref="C27:K27"/>
  </mergeCells>
  <dataValidations count="1">
    <dataValidation type="list" allowBlank="1" sqref="B7 B28 B49" xr:uid="{3EAC3524-E40B-444C-B565-1B503A2565A4}">
      <formula1>$B$101:$B$104</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D2040F456C1C442A3FDF64A36C229DC" ma:contentTypeVersion="13" ma:contentTypeDescription="Create a new document." ma:contentTypeScope="" ma:versionID="6f73baa4e39f53d028bf66b3ce777fa5">
  <xsd:schema xmlns:xsd="http://www.w3.org/2001/XMLSchema" xmlns:xs="http://www.w3.org/2001/XMLSchema" xmlns:p="http://schemas.microsoft.com/office/2006/metadata/properties" xmlns:ns2="ddb44876-4235-42a5-9286-f443d8d08113" xmlns:ns3="21265239-058f-48cb-9caa-51f07a31e006" targetNamespace="http://schemas.microsoft.com/office/2006/metadata/properties" ma:root="true" ma:fieldsID="4249e72addb500fc73c5f87a96689150" ns2:_="" ns3:_="">
    <xsd:import namespace="ddb44876-4235-42a5-9286-f443d8d08113"/>
    <xsd:import namespace="21265239-058f-48cb-9caa-51f07a31e00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44876-4235-42a5-9286-f443d8d08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265239-058f-48cb-9caa-51f07a31e00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50193E-4F55-4CB5-BF6D-6A886F0C7A8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DBCD481-5C01-4184-A8E2-817AD62B8F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44876-4235-42a5-9286-f443d8d08113"/>
    <ds:schemaRef ds:uri="21265239-058f-48cb-9caa-51f07a31e0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0AFF207-1C39-4466-AFBD-AA24070546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Pamatinformācija</vt:lpstr>
      <vt:lpstr>1.3.Ricibas_plans</vt:lpstr>
      <vt:lpstr>4.1._udens_paterins</vt:lpstr>
      <vt:lpstr>5.3._tirisanas_lidzekli</vt:lpstr>
      <vt:lpstr>7.1._elektriba</vt:lpstr>
      <vt:lpstr>8.1_bio_partika</vt:lpstr>
      <vt:lpstr>Ieviestie_Vadliniju_kriteriji</vt:lpstr>
      <vt:lpstr>1.6._CO2_VADLINIJU</vt:lpstr>
      <vt:lpstr>6.10_Atkritumu paterins</vt:lpstr>
      <vt:lpstr>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Ilze Grēvele</cp:lastModifiedBy>
  <dcterms:created xsi:type="dcterms:W3CDTF">2023-10-31T09:36:43Z</dcterms:created>
  <dcterms:modified xsi:type="dcterms:W3CDTF">2024-12-04T15:01:41Z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0x010100BD2040F456C1C442A3FDF64A36C229DC</vt:lpwstr>
  </property>
</Properties>
</file>