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ilzegrevele/Documents/ZA/ZA_anketas_2025/"/>
    </mc:Choice>
  </mc:AlternateContent>
  <xr:revisionPtr revIDLastSave="0" documentId="13_ncr:1_{AA90CF02-FC1D-414E-9FAE-83AA454B2339}" xr6:coauthVersionLast="47" xr6:coauthVersionMax="47" xr10:uidLastSave="{00000000-0000-0000-0000-000000000000}"/>
  <bookViews>
    <workbookView xWindow="3800" yWindow="1700" windowWidth="23260" windowHeight="12580" xr2:uid="{00000000-000D-0000-FFFF-FFFF00000000}"/>
  </bookViews>
  <sheets>
    <sheet name="Pamatinformācija" sheetId="19" r:id="rId1"/>
    <sheet name="1.3.Ricibas_plans" sheetId="15" r:id="rId2"/>
    <sheet name="4.1._udens_paterins" sheetId="10" r:id="rId3"/>
    <sheet name="5.3._tirisanas_lidzekli" sheetId="12" r:id="rId4"/>
    <sheet name="7.1._elektriba" sheetId="4" r:id="rId5"/>
    <sheet name="8.1_bio_partika" sheetId="13" r:id="rId6"/>
    <sheet name="Ieviestie_Vadliniju_kriteriji" sheetId="16" r:id="rId7"/>
    <sheet name="1.6._CO2_VADLINIJU" sheetId="17" r:id="rId8"/>
    <sheet name="6.10_Atkritumu paterins" sheetId="18" r:id="rId9"/>
    <sheet name="Lists"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4" l="1"/>
  <c r="C40" i="4"/>
  <c r="K64" i="18"/>
  <c r="J64" i="18"/>
  <c r="I64" i="18"/>
  <c r="H64" i="18"/>
  <c r="G64" i="18"/>
  <c r="F64" i="18"/>
  <c r="E64" i="18"/>
  <c r="D64" i="18"/>
  <c r="C64" i="18"/>
  <c r="K43" i="18"/>
  <c r="J43" i="18"/>
  <c r="I43" i="18"/>
  <c r="H43" i="18"/>
  <c r="G43" i="18"/>
  <c r="F43" i="18"/>
  <c r="E43" i="18"/>
  <c r="D43" i="18"/>
  <c r="C43" i="18"/>
  <c r="K22" i="18"/>
  <c r="J22" i="18"/>
  <c r="I22" i="18"/>
  <c r="H22" i="18"/>
  <c r="G22" i="18"/>
  <c r="F22" i="18"/>
  <c r="E22" i="18"/>
  <c r="D22" i="18"/>
  <c r="C22" i="18"/>
  <c r="D22" i="16" l="1"/>
  <c r="D23" i="16" s="1"/>
  <c r="E22" i="16"/>
  <c r="F22" i="16"/>
  <c r="E23" i="16"/>
  <c r="F23" i="16"/>
  <c r="E15" i="12"/>
  <c r="E17" i="12"/>
  <c r="E16" i="12"/>
  <c r="D67" i="10"/>
  <c r="C67" i="10"/>
  <c r="F66" i="10"/>
  <c r="E66" i="10"/>
  <c r="G66" i="10" s="1"/>
  <c r="F65" i="10"/>
  <c r="E65" i="10"/>
  <c r="F64" i="10"/>
  <c r="E64" i="10"/>
  <c r="G64" i="10" s="1"/>
  <c r="F63" i="10"/>
  <c r="E63" i="10"/>
  <c r="F62" i="10"/>
  <c r="E62" i="10"/>
  <c r="F61" i="10"/>
  <c r="E61" i="10"/>
  <c r="F60" i="10"/>
  <c r="E60" i="10"/>
  <c r="F59" i="10"/>
  <c r="E59" i="10"/>
  <c r="F58" i="10"/>
  <c r="E58" i="10"/>
  <c r="G58" i="10" s="1"/>
  <c r="F57" i="10"/>
  <c r="E57" i="10"/>
  <c r="F56" i="10"/>
  <c r="E56" i="10"/>
  <c r="G56" i="10" s="1"/>
  <c r="F55" i="10"/>
  <c r="E55" i="10"/>
  <c r="D51" i="10"/>
  <c r="C51" i="10"/>
  <c r="E51" i="10" s="1"/>
  <c r="F50" i="10"/>
  <c r="E50" i="10"/>
  <c r="F49" i="10"/>
  <c r="E49" i="10"/>
  <c r="G49" i="10" s="1"/>
  <c r="F48" i="10"/>
  <c r="E48" i="10"/>
  <c r="F47" i="10"/>
  <c r="E47" i="10"/>
  <c r="G47" i="10" s="1"/>
  <c r="F46" i="10"/>
  <c r="E46" i="10"/>
  <c r="F45" i="10"/>
  <c r="E45" i="10"/>
  <c r="G45" i="10" s="1"/>
  <c r="F44" i="10"/>
  <c r="E44" i="10"/>
  <c r="F43" i="10"/>
  <c r="E43" i="10"/>
  <c r="F42" i="10"/>
  <c r="E42" i="10"/>
  <c r="F41" i="10"/>
  <c r="E41" i="10"/>
  <c r="F40" i="10"/>
  <c r="E40" i="10"/>
  <c r="F39" i="10"/>
  <c r="E39" i="10"/>
  <c r="D35" i="10"/>
  <c r="C35" i="10"/>
  <c r="F34" i="10"/>
  <c r="E34" i="10"/>
  <c r="G34" i="10" s="1"/>
  <c r="G33" i="10"/>
  <c r="F33" i="10"/>
  <c r="E33" i="10"/>
  <c r="F32" i="10"/>
  <c r="E32" i="10"/>
  <c r="F31" i="10"/>
  <c r="E31" i="10"/>
  <c r="F30" i="10"/>
  <c r="E30" i="10"/>
  <c r="F29" i="10"/>
  <c r="E29" i="10"/>
  <c r="F28" i="10"/>
  <c r="E28" i="10"/>
  <c r="G28" i="10" s="1"/>
  <c r="F27" i="10"/>
  <c r="E27" i="10"/>
  <c r="F26" i="10"/>
  <c r="E26" i="10"/>
  <c r="F25" i="10"/>
  <c r="E25" i="10"/>
  <c r="G25" i="10" s="1"/>
  <c r="F24" i="10"/>
  <c r="E24" i="10"/>
  <c r="F23" i="10"/>
  <c r="E23" i="10"/>
  <c r="D19" i="10"/>
  <c r="C19" i="10"/>
  <c r="E19" i="10" s="1"/>
  <c r="E18" i="10"/>
  <c r="E16" i="10"/>
  <c r="E15" i="10"/>
  <c r="E14" i="10"/>
  <c r="E13" i="10"/>
  <c r="E12" i="10"/>
  <c r="E11" i="10"/>
  <c r="E10" i="10"/>
  <c r="E9" i="10"/>
  <c r="E8" i="10"/>
  <c r="E7" i="10"/>
  <c r="G40" i="10" l="1"/>
  <c r="G55" i="10"/>
  <c r="G59" i="10"/>
  <c r="G63" i="10"/>
  <c r="G30" i="10"/>
  <c r="G27" i="10"/>
  <c r="E20" i="10"/>
  <c r="E35" i="10"/>
  <c r="G51" i="10" s="1"/>
  <c r="G42" i="10"/>
  <c r="G46" i="10"/>
  <c r="G57" i="10"/>
  <c r="G65" i="10"/>
  <c r="G61" i="10"/>
  <c r="G32" i="10"/>
  <c r="G29" i="10"/>
  <c r="G39" i="10"/>
  <c r="G50" i="10"/>
  <c r="G26" i="10"/>
  <c r="G60" i="10"/>
  <c r="E67" i="10"/>
  <c r="G67" i="10" s="1"/>
  <c r="F51" i="10"/>
  <c r="F35" i="10"/>
  <c r="G23" i="10"/>
  <c r="G43" i="10"/>
  <c r="G44" i="10"/>
  <c r="G24" i="10"/>
  <c r="G31" i="10"/>
  <c r="G41" i="10"/>
  <c r="G48" i="10"/>
  <c r="F17" i="12"/>
  <c r="F16" i="12"/>
  <c r="G35" i="10"/>
  <c r="G62" i="10"/>
  <c r="F67" i="10"/>
  <c r="G20" i="4"/>
  <c r="C20" i="4"/>
</calcChain>
</file>

<file path=xl/sharedStrings.xml><?xml version="1.0" encoding="utf-8"?>
<sst xmlns="http://schemas.openxmlformats.org/spreadsheetml/2006/main" count="464" uniqueCount="205">
  <si>
    <t>Year</t>
  </si>
  <si>
    <t>Operational</t>
  </si>
  <si>
    <t>Energy</t>
  </si>
  <si>
    <t>Electricity</t>
  </si>
  <si>
    <t>Water</t>
  </si>
  <si>
    <t>Waste</t>
  </si>
  <si>
    <t>GHG</t>
  </si>
  <si>
    <t>Carbon Footprint Calculation Method</t>
  </si>
  <si>
    <t>Number of visitors/guests</t>
  </si>
  <si>
    <t>Diesel</t>
  </si>
  <si>
    <t>Electricity from local utility or regional grid</t>
  </si>
  <si>
    <t>High quality water from local utility</t>
  </si>
  <si>
    <t>Separted paper</t>
  </si>
  <si>
    <t>Total emissions</t>
  </si>
  <si>
    <t>Hotel Carbon Measurement Initiative (ITP or Green Key websites)</t>
  </si>
  <si>
    <t>Number of guest nights</t>
  </si>
  <si>
    <t>Petrol / Gasoline</t>
  </si>
  <si>
    <t>Electricity from the grid with Renewable Energy Certificates</t>
  </si>
  <si>
    <t>High quality water from Precipitation and Runoff</t>
  </si>
  <si>
    <t>Separated cardboard</t>
  </si>
  <si>
    <t>Emissions per guest-night</t>
  </si>
  <si>
    <t>GHG Protocol</t>
  </si>
  <si>
    <t>Total number of rooms</t>
  </si>
  <si>
    <t>Natural Gas</t>
  </si>
  <si>
    <t>Electricity from renewable sources (off-site)</t>
  </si>
  <si>
    <t>High quality water from Rivers and Lakes</t>
  </si>
  <si>
    <t>Seprated glass</t>
  </si>
  <si>
    <t>Emissions per meeting-hour</t>
  </si>
  <si>
    <t>Other calculation tools</t>
  </si>
  <si>
    <t>Number of rooms occupied ("room nights")</t>
  </si>
  <si>
    <t>LPG</t>
  </si>
  <si>
    <t>Onsite generation from solar</t>
  </si>
  <si>
    <t>High quality water from Wells</t>
  </si>
  <si>
    <t>Separated biodegradable kitchen waste</t>
  </si>
  <si>
    <t>number of staff (yearly average)</t>
  </si>
  <si>
    <t>CNG</t>
  </si>
  <si>
    <t>Onsite generation from wind power</t>
  </si>
  <si>
    <t>Marginal quality water from wells or bore fields</t>
  </si>
  <si>
    <t>Separated textiles</t>
  </si>
  <si>
    <t>number of suppliers</t>
  </si>
  <si>
    <t>Fuel oil (mazut)</t>
  </si>
  <si>
    <t>Onsite generation from hydro electric</t>
  </si>
  <si>
    <t>Separated printer toner cartridge consumption</t>
  </si>
  <si>
    <t>number of third-party operated businesses (within the premises of the establishment)</t>
  </si>
  <si>
    <t>Onsite generation from wood &amp; wood chips</t>
  </si>
  <si>
    <t>Separated fluorescent tubes and other mercury-containing waste</t>
  </si>
  <si>
    <t>Total floor space (Gross Surface Area)</t>
  </si>
  <si>
    <t>Onsite generation from other renewables</t>
  </si>
  <si>
    <t>Separated electronic waste</t>
  </si>
  <si>
    <t>District heating from a local utility</t>
  </si>
  <si>
    <t>Separated batteries</t>
  </si>
  <si>
    <t>District cooling from local utility</t>
  </si>
  <si>
    <t>Separated plastics</t>
  </si>
  <si>
    <t>Separated metals</t>
  </si>
  <si>
    <t>Separated edible oil and fat</t>
  </si>
  <si>
    <t>Grease and oil mixture from oil/water separation containing edible oil and fats</t>
  </si>
  <si>
    <t>Other engine, gear and lubricating oils</t>
  </si>
  <si>
    <t>Separated waste - other</t>
  </si>
  <si>
    <t>General mixed waste</t>
  </si>
  <si>
    <t>* Nepieciešamā informācija</t>
  </si>
  <si>
    <t>Ūdens patēriņš</t>
  </si>
  <si>
    <t>Uzņēmums XXX</t>
  </si>
  <si>
    <t>Mēnesis</t>
  </si>
  <si>
    <t>Ūdens patēriņš (m3)*</t>
  </si>
  <si>
    <t>Viesu nakšu skaits*</t>
  </si>
  <si>
    <t>Ūdens patēriņš (litrs) uz vienu viesi dienā</t>
  </si>
  <si>
    <t>Janvāris</t>
  </si>
  <si>
    <t>Februāris</t>
  </si>
  <si>
    <t>Marta</t>
  </si>
  <si>
    <t>Aprīlis</t>
  </si>
  <si>
    <t>Maijs</t>
  </si>
  <si>
    <t>Jūnijs</t>
  </si>
  <si>
    <t>Jūlijs</t>
  </si>
  <si>
    <t>Augusts</t>
  </si>
  <si>
    <t>Septembris</t>
  </si>
  <si>
    <t>Oktobris</t>
  </si>
  <si>
    <t>Novembris</t>
  </si>
  <si>
    <t>Decembris</t>
  </si>
  <si>
    <t>Kopā</t>
  </si>
  <si>
    <t>Procentuālās izmaiņas</t>
  </si>
  <si>
    <t>Procentuālās izmaiņas uz vienu viesu nakti</t>
  </si>
  <si>
    <t>Marts</t>
  </si>
  <si>
    <t>Gads:</t>
  </si>
  <si>
    <t>* Nepieciešamā informācija, visi lauki obligāti</t>
  </si>
  <si>
    <t>Jā</t>
  </si>
  <si>
    <t>Nē</t>
  </si>
  <si>
    <t>Kopā:</t>
  </si>
  <si>
    <t>Enerģijas patēriņš</t>
  </si>
  <si>
    <t>*  Nepieciešamā informācija, visi lauki obligāti</t>
  </si>
  <si>
    <t>Mēnesis:</t>
  </si>
  <si>
    <t>Avots: (lūdzu, izvēlieties)</t>
  </si>
  <si>
    <t>Patēriņš*:</t>
  </si>
  <si>
    <t>Elektroenerģija no vietējā komunālā tīkla vai reģionālā tīkla</t>
  </si>
  <si>
    <t>Elektroenerģija no tīkla ar atjaunojamās enerģijas sertifikātiem</t>
  </si>
  <si>
    <t>Koksnes un šķeldas ražošana uz vietas</t>
  </si>
  <si>
    <t>Ražošana uz vietas no citiem atjaunojamiem enerģijas avotiem</t>
  </si>
  <si>
    <t>Ražošana uz vietas no vēja enerģijas</t>
  </si>
  <si>
    <t>Ražošana uz vietas no saules enerģijas</t>
  </si>
  <si>
    <t>Mērvienība:</t>
  </si>
  <si>
    <t>Avots: (lūdzu, izvēlies)</t>
  </si>
  <si>
    <t>kWh</t>
  </si>
  <si>
    <t>Patēriņš</t>
  </si>
  <si>
    <t>Elektroenerģija no vietējā vai reģionālā tīkla</t>
  </si>
  <si>
    <t>Gads</t>
  </si>
  <si>
    <t>n/a</t>
  </si>
  <si>
    <t>Tīrīšanas līdzekļi</t>
  </si>
  <si>
    <t>Paskaidrojums: lūdzu, zemāk norādiet jūsu uzņēmumā izmantoto ikdienas tīrīšanas līdzekļu skaitu, kā arī ikdienas tīrīšanas līdzekļu skaitu ar atzītu ekomarķējumu.</t>
  </si>
  <si>
    <t>Pieņemtos ekomarķējumus var atrast, izmantojot šo saiti:</t>
  </si>
  <si>
    <t>Papildus, lūdzu, ievietojiet savā uzņēmumā ikdienas tīrīšanas līdzekļu nosaukumus ar ekomarķējumu un katra produkta atbilstošo ekomarķējuma nosaukumu zemāk esošajā sarakstā.</t>
  </si>
  <si>
    <t>https://www.ecolabelindex.com/ecolabels/?st=category,cleaning</t>
  </si>
  <si>
    <t>Izmantoto ikdienas tīrīšanas līdzekļu skaits</t>
  </si>
  <si>
    <t>Ikdienas tīrīšanas līdzekļu skaits ar atzītu ekomarķējumu</t>
  </si>
  <si>
    <t>% ikdienas tīrīšanas līdzekļu ar ekomarķējumu</t>
  </si>
  <si>
    <t>% izmaiņas salīdzinājumā ar iepriekšējo gadu</t>
  </si>
  <si>
    <t>Ekomarķējuma nosaukums</t>
  </si>
  <si>
    <t>Tīrīšanas līdzekļa nosaukums</t>
  </si>
  <si>
    <t>Daudzums</t>
  </si>
  <si>
    <t>Produkta nosaukums</t>
  </si>
  <si>
    <t>Kategorija</t>
  </si>
  <si>
    <t>1*</t>
  </si>
  <si>
    <t>2*</t>
  </si>
  <si>
    <t>3*</t>
  </si>
  <si>
    <t>5*</t>
  </si>
  <si>
    <t>4*</t>
  </si>
  <si>
    <t>*  Obligāti aizpildāmie lauki</t>
  </si>
  <si>
    <t xml:space="preserve">Pārtika un dzērieni. </t>
  </si>
  <si>
    <t>Tiek veikti un reģistrēti vismaz piecu veidu ekosertificētu (bioloģiskās lauksaimniecības vai godīgas tirdzniecības sertifikācija) produktu iepirkumi,  dodot priekšroku vietējiem produktiem.         Ja uzņēmums atkārtoti piesakās Zaļās Atslēgas sertifikātam, katru gadu ir jāpalielina produktu klāsts.</t>
  </si>
  <si>
    <t>Vides mērķis nr.1</t>
  </si>
  <si>
    <t>Rezultāts:</t>
  </si>
  <si>
    <t>Atbildīgā persona:</t>
  </si>
  <si>
    <t>Izpildes termiņš:</t>
  </si>
  <si>
    <t>Rezultāts, statuss, paveiktais:</t>
  </si>
  <si>
    <t>Vides mērķis nr.2.</t>
  </si>
  <si>
    <t>Vides mērķis nr.3.</t>
  </si>
  <si>
    <t>Vides mērķis nr.4.</t>
  </si>
  <si>
    <t>Rīcības plāns:</t>
  </si>
  <si>
    <t>Vides mērķi un ikgadējais rīcības plāns 2025. gadam</t>
  </si>
  <si>
    <t>Uzņēmums GPS koordinātes</t>
  </si>
  <si>
    <t>%</t>
  </si>
  <si>
    <t>13. Administrācija</t>
  </si>
  <si>
    <t>12.Zaļās aktivitātes</t>
  </si>
  <si>
    <t>11. Korporatīvā sociālā atbildība</t>
  </si>
  <si>
    <t>10.Zaļās zonas</t>
  </si>
  <si>
    <t>9. Vide iekštelpās</t>
  </si>
  <si>
    <t>8. Pārtika un dzērieni</t>
  </si>
  <si>
    <t>7. Enerģija</t>
  </si>
  <si>
    <t>6. Atkritumi</t>
  </si>
  <si>
    <t>5. Tīrīšana un mazgāšana</t>
  </si>
  <si>
    <t>4. Ūdens resursi</t>
  </si>
  <si>
    <t>3. Viesu informācija</t>
  </si>
  <si>
    <t>2. Personāla iesaiste</t>
  </si>
  <si>
    <t>1.Vides pārvalde</t>
  </si>
  <si>
    <t>Ieviestie vadlīniju kritēriji 2025. gadā:</t>
  </si>
  <si>
    <t>Vadlīniju kritēriji:</t>
  </si>
  <si>
    <t>Kategorijas:</t>
  </si>
  <si>
    <t>PĀRSKATA PERIODĀ IEVIESTIE VADLĪNIJU KRITĒRIJI (SKAITS):</t>
  </si>
  <si>
    <t>Citi aprēķini</t>
  </si>
  <si>
    <t>GHG (SEG) protokols</t>
  </si>
  <si>
    <t>Viesnīcu oglekļa emisiju mērīšanas iniciatīva (ITP vai Green Key tīmekļa vietnes)*</t>
  </si>
  <si>
    <t>Oglekļa pēdas nospiedums uz sanāksmju telpas platību stundā (kg)*</t>
  </si>
  <si>
    <t>Oglekļa pēdas nospiedums uz viesa nakti (kg)*</t>
  </si>
  <si>
    <r>
      <t>Kopējais CO</t>
    </r>
    <r>
      <rPr>
        <b/>
        <vertAlign val="superscript"/>
        <sz val="12"/>
        <color rgb="FF000000"/>
        <rFont val="Calibri"/>
        <family val="2"/>
      </rPr>
      <t>2</t>
    </r>
    <r>
      <rPr>
        <b/>
        <sz val="12"/>
        <color rgb="FF000000"/>
        <rFont val="Calibri"/>
        <family val="2"/>
      </rPr>
      <t xml:space="preserve"> (tonnās)*</t>
    </r>
  </si>
  <si>
    <t>Aprēķina metode (lūdzu, izvēlieties):</t>
  </si>
  <si>
    <r>
      <t>CO</t>
    </r>
    <r>
      <rPr>
        <b/>
        <vertAlign val="superscript"/>
        <sz val="26"/>
        <color rgb="FF000000"/>
        <rFont val="Calibri"/>
        <family val="2"/>
      </rPr>
      <t>2</t>
    </r>
    <r>
      <rPr>
        <b/>
        <sz val="26"/>
        <color rgb="FF000000"/>
        <rFont val="Calibri"/>
        <family val="2"/>
      </rPr>
      <t xml:space="preserve"> pēdas nospiedums</t>
    </r>
  </si>
  <si>
    <t>https://sustainablehospitalityalliance.org/resource/hotel-carbon-measurement-initiative/</t>
  </si>
  <si>
    <t>https://hcmi.greenkey.global</t>
  </si>
  <si>
    <t>Atkritumu patēriņš</t>
  </si>
  <si>
    <t>*aizpildāmas tikai tās frakcijas, kas uzņēmumā tiek šķirotas</t>
  </si>
  <si>
    <t>Atkritumu veids:</t>
  </si>
  <si>
    <t>Sadzīves atkritumi</t>
  </si>
  <si>
    <t>Papīrs/kartons</t>
  </si>
  <si>
    <t>Stikls</t>
  </si>
  <si>
    <t>Plastmasas atkritumi</t>
  </si>
  <si>
    <t>Bioloģiskie</t>
  </si>
  <si>
    <t>Tekstils</t>
  </si>
  <si>
    <t>Bīstamie</t>
  </si>
  <si>
    <t>Pārtikas eļļa</t>
  </si>
  <si>
    <t>Cits (ierakstīt)</t>
  </si>
  <si>
    <t>Mērvienība</t>
  </si>
  <si>
    <t>Uzņēmums Zaļās Atslēgas programmā bez pārtraukuma darbojas (norādiet gadu skaitu):</t>
  </si>
  <si>
    <t>Ieviestie vadlīniju kritēriji 2024. gadā:</t>
  </si>
  <si>
    <t>Ieviestie vadlīniju kritēriji 2026. gadā:</t>
  </si>
  <si>
    <t>Vides mērķi un ikgadējais rīcības plāns 2026. gadam</t>
  </si>
  <si>
    <t xml:space="preserve">Pamatinformācija. </t>
  </si>
  <si>
    <t xml:space="preserve">PIETEICĒJA INFORMĀCIJA: </t>
  </si>
  <si>
    <t>PIETEIKUMA INFORMĀCIJA:</t>
  </si>
  <si>
    <t xml:space="preserve">Uzņēmuma vadītājs: (vārds, uzvārds) </t>
  </si>
  <si>
    <t>Darbojas kopš:</t>
  </si>
  <si>
    <t>Uzņēmuma vides koordinators: (vārds, uzvārds)</t>
  </si>
  <si>
    <t>Kontakti (adrese, tel.nr., e-pasts):</t>
  </si>
  <si>
    <t>Vides koordinatora kontakti:</t>
  </si>
  <si>
    <t>Interneta vietne un sociālo tīklu konti</t>
  </si>
  <si>
    <t>Pieteikuma anketu aizpildīja:</t>
  </si>
  <si>
    <t>Informācija par tūrisma uzņēmumu Zaļās Atslēgas mājaslapai (angļu valodā līdz 1000 zīmēm):</t>
  </si>
  <si>
    <t>Rekvizīti (dalības maksas rēķina izrakstīšanai):</t>
  </si>
  <si>
    <t>Rēķina saņemšanas veids: (pasts vai e-pasts)</t>
  </si>
  <si>
    <t>Darbinieku skaits:</t>
  </si>
  <si>
    <t>pilnas slodzes:</t>
  </si>
  <si>
    <t>daļējas slodzes:</t>
  </si>
  <si>
    <t>sezonālie darbinieki:</t>
  </si>
  <si>
    <t>Vai uzņēmuma teritorija/labierīcības ir pieejamas cilvēkiem ar īpašām vajadzībām?</t>
  </si>
  <si>
    <t>Uzņēmuma nosaukums:</t>
  </si>
  <si>
    <t>Restorāna nosaukums:</t>
  </si>
  <si>
    <t>Vietu skaits:</t>
  </si>
  <si>
    <t>Kopējā iekštelpu platība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</si>
</sst>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rgb="FF000000"/>
      <name val="Calibri"/>
    </font>
    <font>
      <sz val="12"/>
      <color theme="1"/>
      <name val="Calibri"/>
      <family val="2"/>
      <scheme val="minor"/>
    </font>
    <font>
      <sz val="12"/>
      <color theme="1"/>
      <name val="Calibri"/>
      <family val="2"/>
      <scheme val="minor"/>
    </font>
    <font>
      <sz val="12"/>
      <color theme="1"/>
      <name val="Calibri"/>
      <family val="2"/>
      <scheme val="minor"/>
    </font>
    <font>
      <sz val="10"/>
      <color rgb="FF000000"/>
      <name val="Calibri"/>
      <family val="2"/>
    </font>
    <font>
      <sz val="12"/>
      <color rgb="FF000000"/>
      <name val="Calibri"/>
      <family val="2"/>
    </font>
    <font>
      <b/>
      <sz val="25"/>
      <color rgb="FF000000"/>
      <name val="Calibri"/>
      <family val="2"/>
    </font>
    <font>
      <sz val="18"/>
      <color rgb="FF000000"/>
      <name val="Calibri"/>
      <family val="2"/>
    </font>
    <font>
      <b/>
      <sz val="12"/>
      <color rgb="FF000000"/>
      <name val="Calibri"/>
      <family val="2"/>
    </font>
    <font>
      <b/>
      <sz val="12"/>
      <color rgb="FFFFFFFF"/>
      <name val="Calibri"/>
      <family val="2"/>
    </font>
    <font>
      <sz val="11"/>
      <name val="Calibri"/>
      <family val="2"/>
    </font>
    <font>
      <b/>
      <sz val="12"/>
      <name val="Calibri"/>
      <family val="2"/>
    </font>
    <font>
      <sz val="12"/>
      <name val="Calibri"/>
      <family val="2"/>
    </font>
    <font>
      <sz val="12"/>
      <color rgb="FFFF0000"/>
      <name val="Calibri"/>
      <family val="2"/>
    </font>
    <font>
      <sz val="12"/>
      <color rgb="FFFFFFFF"/>
      <name val="Calibri"/>
      <family val="2"/>
    </font>
    <font>
      <b/>
      <sz val="10"/>
      <name val="Arial"/>
      <family val="2"/>
    </font>
    <font>
      <b/>
      <sz val="11"/>
      <name val="Calibri"/>
      <family val="2"/>
    </font>
    <font>
      <sz val="10"/>
      <color rgb="FF000000"/>
      <name val="Arial"/>
      <family val="2"/>
    </font>
    <font>
      <sz val="11"/>
      <name val="Calibri"/>
      <family val="2"/>
    </font>
    <font>
      <sz val="10"/>
      <name val="Arial"/>
      <family val="2"/>
    </font>
    <font>
      <sz val="10"/>
      <color rgb="FF201F24"/>
      <name val="Arial"/>
      <family val="2"/>
    </font>
    <font>
      <sz val="11"/>
      <color rgb="FF000000"/>
      <name val="Calibri"/>
      <family val="2"/>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sz val="10"/>
      <color theme="1"/>
      <name val="Calibri"/>
      <family val="2"/>
      <scheme val="minor"/>
    </font>
    <font>
      <b/>
      <sz val="26"/>
      <color rgb="FF000000"/>
      <name val="Calibri"/>
      <family val="2"/>
      <scheme val="minor"/>
    </font>
    <font>
      <sz val="12"/>
      <color rgb="FF000000"/>
      <name val="Calibri"/>
      <family val="2"/>
      <scheme val="minor"/>
    </font>
    <font>
      <sz val="18"/>
      <color theme="1"/>
      <name val="Calibri"/>
      <family val="2"/>
      <scheme val="minor"/>
    </font>
    <font>
      <b/>
      <sz val="12"/>
      <color rgb="FF000000"/>
      <name val="Calibri"/>
      <family val="2"/>
      <scheme val="minor"/>
    </font>
    <font>
      <sz val="12"/>
      <name val="Calibri"/>
      <family val="2"/>
      <scheme val="minor"/>
    </font>
    <font>
      <b/>
      <sz val="16"/>
      <color theme="1"/>
      <name val="Calibri"/>
      <family val="2"/>
    </font>
    <font>
      <sz val="12"/>
      <color theme="1"/>
      <name val="Calibri"/>
      <family val="2"/>
    </font>
    <font>
      <u/>
      <sz val="11"/>
      <color theme="10"/>
      <name val="Calibri"/>
      <family val="2"/>
    </font>
    <font>
      <sz val="11"/>
      <color rgb="FF000000"/>
      <name val="Lato"/>
      <family val="2"/>
    </font>
    <font>
      <sz val="10"/>
      <color rgb="FF000000"/>
      <name val="Lato"/>
      <family val="2"/>
    </font>
    <font>
      <sz val="12"/>
      <color rgb="FF000000"/>
      <name val="Lato"/>
      <family val="2"/>
    </font>
    <font>
      <b/>
      <sz val="25"/>
      <color rgb="FF000000"/>
      <name val="Lato"/>
      <family val="2"/>
    </font>
    <font>
      <sz val="18"/>
      <color rgb="FF000000"/>
      <name val="Lato"/>
      <family val="2"/>
    </font>
    <font>
      <b/>
      <sz val="12"/>
      <color rgb="FF000000"/>
      <name val="Lato"/>
      <family val="2"/>
    </font>
    <font>
      <i/>
      <sz val="12"/>
      <color rgb="FF000000"/>
      <name val="Lato"/>
      <family val="2"/>
    </font>
    <font>
      <u/>
      <sz val="10"/>
      <color theme="10"/>
      <name val="Lato"/>
      <family val="2"/>
    </font>
    <font>
      <b/>
      <sz val="10"/>
      <name val="Lato"/>
      <family val="2"/>
    </font>
    <font>
      <sz val="12"/>
      <name val="Lato"/>
      <family val="2"/>
    </font>
    <font>
      <sz val="10"/>
      <name val="Lato"/>
      <family val="2"/>
    </font>
    <font>
      <b/>
      <sz val="12"/>
      <color rgb="FFFFFFFF"/>
      <name val="Lato"/>
      <family val="2"/>
    </font>
    <font>
      <sz val="12"/>
      <color rgb="FFFFFFFF"/>
      <name val="Lato"/>
      <family val="2"/>
    </font>
    <font>
      <sz val="12"/>
      <color rgb="FFFF0000"/>
      <name val="Lato"/>
      <family val="2"/>
    </font>
    <font>
      <b/>
      <sz val="12"/>
      <color rgb="FF000000"/>
      <name val="Lato"/>
    </font>
    <font>
      <b/>
      <sz val="12"/>
      <name val="Calibri"/>
      <family val="2"/>
      <scheme val="minor"/>
    </font>
    <font>
      <b/>
      <sz val="20"/>
      <color rgb="FF0070C0"/>
      <name val="Calibri"/>
      <family val="2"/>
      <scheme val="minor"/>
    </font>
    <font>
      <b/>
      <sz val="18"/>
      <color rgb="FF0070C0"/>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sz val="10"/>
      <color theme="1"/>
      <name val="Times New Roman"/>
      <family val="1"/>
    </font>
    <font>
      <b/>
      <vertAlign val="superscript"/>
      <sz val="12"/>
      <color rgb="FF000000"/>
      <name val="Calibri"/>
      <family val="2"/>
    </font>
    <font>
      <b/>
      <sz val="26"/>
      <color rgb="FF000000"/>
      <name val="Calibri"/>
      <family val="2"/>
    </font>
    <font>
      <b/>
      <vertAlign val="superscript"/>
      <sz val="26"/>
      <color rgb="FF000000"/>
      <name val="Calibri"/>
      <family val="2"/>
    </font>
    <font>
      <b/>
      <sz val="11"/>
      <color rgb="FF000000"/>
      <name val="Calibri"/>
      <family val="2"/>
    </font>
    <font>
      <sz val="11"/>
      <color theme="1"/>
      <name val="Calibri"/>
      <family val="2"/>
    </font>
    <font>
      <b/>
      <sz val="20"/>
      <color rgb="FF000000"/>
      <name val="Calibri"/>
      <family val="2"/>
    </font>
    <font>
      <b/>
      <sz val="16"/>
      <color rgb="FF000000"/>
      <name val="Calibri"/>
      <family val="2"/>
    </font>
    <font>
      <sz val="14"/>
      <color rgb="FF000000"/>
      <name val="Calibri"/>
      <family val="2"/>
    </font>
    <font>
      <b/>
      <sz val="20"/>
      <name val="Calibri"/>
      <family val="2"/>
    </font>
    <font>
      <sz val="20"/>
      <color rgb="FF000000"/>
      <name val="Calibri"/>
      <family val="2"/>
    </font>
    <font>
      <b/>
      <sz val="14"/>
      <color rgb="FF000000"/>
      <name val="Calibri"/>
      <family val="2"/>
    </font>
  </fonts>
  <fills count="29">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
      <patternFill patternType="solid">
        <fgColor rgb="FFFDFDFD"/>
        <bgColor rgb="FFFDFDFD"/>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E3FFF9"/>
        <bgColor indexed="64"/>
      </patternFill>
    </fill>
    <fill>
      <patternFill patternType="solid">
        <fgColor theme="7" tint="0.79998168889431442"/>
        <bgColor indexed="64"/>
      </patternFill>
    </fill>
    <fill>
      <patternFill patternType="solid">
        <fgColor rgb="FF00B050"/>
        <bgColor rgb="FF595959"/>
      </patternFill>
    </fill>
    <fill>
      <patternFill patternType="solid">
        <fgColor rgb="FF00B050"/>
        <bgColor rgb="FFA5A5A5"/>
      </patternFill>
    </fill>
    <fill>
      <patternFill patternType="solid">
        <fgColor theme="9" tint="0.79998168889431442"/>
        <bgColor rgb="FFD8D8D8"/>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E2EFDA"/>
        <bgColor rgb="FF000000"/>
      </patternFill>
    </fill>
    <fill>
      <patternFill patternType="solid">
        <fgColor theme="0" tint="-0.14999847407452621"/>
        <bgColor indexed="64"/>
      </patternFill>
    </fill>
    <fill>
      <patternFill patternType="solid">
        <fgColor theme="9" tint="0.79998168889431442"/>
        <bgColor rgb="FFFBE4D5"/>
      </patternFill>
    </fill>
    <fill>
      <patternFill patternType="solid">
        <fgColor rgb="FF00B050"/>
        <bgColor rgb="FFF4B083"/>
      </patternFill>
    </fill>
    <fill>
      <patternFill patternType="solid">
        <fgColor rgb="FFA5A5A5"/>
        <bgColor rgb="FFA5A5A5"/>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medium">
        <color rgb="FF595959"/>
      </left>
      <right/>
      <top style="medium">
        <color rgb="FF595959"/>
      </top>
      <bottom style="medium">
        <color rgb="FF595959"/>
      </bottom>
      <diagonal/>
    </border>
    <border>
      <left style="medium">
        <color rgb="FF757070"/>
      </left>
      <right style="thin">
        <color rgb="FF595959"/>
      </right>
      <top style="medium">
        <color rgb="FF757070"/>
      </top>
      <bottom style="medium">
        <color rgb="FF757070"/>
      </bottom>
      <diagonal/>
    </border>
    <border>
      <left style="thin">
        <color rgb="FF595959"/>
      </left>
      <right style="thin">
        <color rgb="FF595959"/>
      </right>
      <top/>
      <bottom style="thin">
        <color rgb="FF595959"/>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style="medium">
        <color theme="2" tint="-0.499984740745262"/>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thin">
        <color theme="1" tint="0.34998626667073579"/>
      </top>
      <bottom style="thin">
        <color theme="2"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medium">
        <color theme="2" tint="-0.499984740745262"/>
      </top>
      <bottom style="medium">
        <color theme="2" tint="-0.499984740745262"/>
      </bottom>
      <diagonal/>
    </border>
    <border>
      <left style="thin">
        <color theme="1" tint="0.34998626667073579"/>
      </left>
      <right style="medium">
        <color theme="2" tint="-0.499984740745262"/>
      </right>
      <top style="medium">
        <color theme="2" tint="-0.499984740745262"/>
      </top>
      <bottom style="medium">
        <color theme="2" tint="-0.499984740745262"/>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595959"/>
      </left>
      <right style="thin">
        <color rgb="FF595959"/>
      </right>
      <top style="thin">
        <color indexed="64"/>
      </top>
      <bottom style="thin">
        <color rgb="FF595959"/>
      </bottom>
      <diagonal/>
    </border>
    <border>
      <left style="thin">
        <color rgb="FF595959"/>
      </left>
      <right style="thin">
        <color indexed="64"/>
      </right>
      <top style="thin">
        <color rgb="FF000000"/>
      </top>
      <bottom style="thin">
        <color rgb="FF595959"/>
      </bottom>
      <diagonal/>
    </border>
    <border>
      <left/>
      <right style="thin">
        <color rgb="FF595959"/>
      </right>
      <top style="thin">
        <color rgb="FF000000"/>
      </top>
      <bottom style="thin">
        <color rgb="FF595959"/>
      </bottom>
      <diagonal/>
    </border>
    <border>
      <left style="thin">
        <color rgb="FF595959"/>
      </left>
      <right/>
      <top style="thin">
        <color rgb="FF000000"/>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style="thin">
        <color rgb="FF000000"/>
      </right>
      <top style="thin">
        <color rgb="FF595959"/>
      </top>
      <bottom style="thin">
        <color rgb="FF595959"/>
      </bottom>
      <diagonal/>
    </border>
    <border>
      <left style="thin">
        <color rgb="FF000000"/>
      </left>
      <right/>
      <top style="thin">
        <color rgb="FF000000"/>
      </top>
      <bottom style="medium">
        <color rgb="FF757070"/>
      </bottom>
      <diagonal/>
    </border>
    <border>
      <left/>
      <right style="thin">
        <color rgb="FF000000"/>
      </right>
      <top style="thin">
        <color rgb="FF000000"/>
      </top>
      <bottom style="medium">
        <color rgb="FF757070"/>
      </bottom>
      <diagonal/>
    </border>
    <border>
      <left style="thin">
        <color rgb="FF000000"/>
      </left>
      <right style="thin">
        <color rgb="FF000000"/>
      </right>
      <top style="thin">
        <color rgb="FF000000"/>
      </top>
      <bottom style="thin">
        <color indexed="64"/>
      </bottom>
      <diagonal/>
    </border>
    <border>
      <left style="medium">
        <color rgb="FF757070"/>
      </left>
      <right/>
      <top style="medium">
        <color rgb="FF757070"/>
      </top>
      <bottom style="medium">
        <color rgb="FF757070"/>
      </bottom>
      <diagonal/>
    </border>
    <border>
      <left/>
      <right style="medium">
        <color rgb="FF757070"/>
      </right>
      <top style="medium">
        <color rgb="FF757070"/>
      </top>
      <bottom style="medium">
        <color rgb="FF75707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9" fontId="21" fillId="0" borderId="0" applyFont="0" applyFill="0" applyBorder="0" applyAlignment="0" applyProtection="0"/>
    <xf numFmtId="0" fontId="35" fillId="0" borderId="0" applyNumberFormat="0" applyFill="0" applyBorder="0" applyAlignment="0" applyProtection="0"/>
    <xf numFmtId="0" fontId="19" fillId="0" borderId="9">
      <alignment wrapText="1"/>
    </xf>
    <xf numFmtId="0" fontId="1" fillId="0" borderId="9"/>
    <xf numFmtId="9" fontId="1" fillId="0" borderId="9" applyFont="0" applyFill="0" applyBorder="0" applyAlignment="0" applyProtection="0"/>
    <xf numFmtId="0" fontId="21" fillId="0" borderId="9"/>
    <xf numFmtId="0" fontId="35" fillId="0" borderId="9" applyNumberFormat="0" applyFill="0" applyBorder="0" applyAlignment="0" applyProtection="0"/>
  </cellStyleXfs>
  <cellXfs count="306">
    <xf numFmtId="0" fontId="0" fillId="0" borderId="0" xfId="0"/>
    <xf numFmtId="0" fontId="0" fillId="0" borderId="0" xfId="0" applyAlignment="1">
      <alignment vertical="center"/>
    </xf>
    <xf numFmtId="0" fontId="4" fillId="0" borderId="0" xfId="0" applyFont="1"/>
    <xf numFmtId="0" fontId="5" fillId="0" borderId="0" xfId="0" applyFont="1"/>
    <xf numFmtId="0" fontId="5" fillId="0" borderId="0" xfId="0" applyFont="1" applyAlignment="1">
      <alignment vertical="center"/>
    </xf>
    <xf numFmtId="0" fontId="8" fillId="0" borderId="0" xfId="0" applyFont="1"/>
    <xf numFmtId="0" fontId="10" fillId="0" borderId="0" xfId="0" applyFont="1" applyAlignment="1">
      <alignment vertical="center"/>
    </xf>
    <xf numFmtId="0" fontId="10" fillId="0" borderId="0" xfId="0" applyFont="1"/>
    <xf numFmtId="0" fontId="0" fillId="0" borderId="0" xfId="0" applyAlignment="1">
      <alignment horizontal="left" vertical="center"/>
    </xf>
    <xf numFmtId="3" fontId="12" fillId="3" borderId="4" xfId="0" applyNumberFormat="1" applyFont="1" applyFill="1" applyBorder="1" applyAlignment="1">
      <alignment horizontal="center" vertical="center"/>
    </xf>
    <xf numFmtId="0" fontId="10" fillId="0" borderId="1" xfId="0" applyFont="1" applyBorder="1"/>
    <xf numFmtId="3" fontId="12" fillId="3" borderId="5" xfId="0" applyNumberFormat="1" applyFont="1" applyFill="1" applyBorder="1" applyAlignment="1">
      <alignment horizontal="center" vertical="center"/>
    </xf>
    <xf numFmtId="3" fontId="13" fillId="3" borderId="7" xfId="0" applyNumberFormat="1" applyFont="1" applyFill="1" applyBorder="1" applyAlignment="1">
      <alignment horizontal="center" vertical="center" wrapText="1"/>
    </xf>
    <xf numFmtId="0" fontId="14" fillId="0" borderId="0" xfId="0" applyFont="1"/>
    <xf numFmtId="0" fontId="15" fillId="0" borderId="0" xfId="0" applyFont="1"/>
    <xf numFmtId="0" fontId="16" fillId="0" borderId="0" xfId="0" applyFont="1"/>
    <xf numFmtId="0" fontId="17" fillId="0" borderId="0" xfId="0" applyFont="1" applyAlignment="1">
      <alignment vertical="top"/>
    </xf>
    <xf numFmtId="0" fontId="18" fillId="0" borderId="0" xfId="0" applyFont="1"/>
    <xf numFmtId="0" fontId="19" fillId="0" borderId="0" xfId="0" applyFont="1"/>
    <xf numFmtId="0" fontId="20" fillId="0" borderId="0" xfId="0" applyFont="1"/>
    <xf numFmtId="0" fontId="20" fillId="5" borderId="0" xfId="0" applyFont="1" applyFill="1"/>
    <xf numFmtId="0" fontId="19" fillId="6" borderId="9" xfId="0" applyFont="1" applyFill="1" applyBorder="1"/>
    <xf numFmtId="0" fontId="11" fillId="7" borderId="2" xfId="0" applyFont="1" applyFill="1" applyBorder="1" applyAlignment="1">
      <alignment horizontal="left" vertical="center" wrapText="1"/>
    </xf>
    <xf numFmtId="0" fontId="12" fillId="3" borderId="4" xfId="0" applyFont="1" applyFill="1" applyBorder="1" applyAlignment="1">
      <alignment horizontal="center" vertical="center"/>
    </xf>
    <xf numFmtId="0" fontId="5" fillId="0" borderId="9" xfId="0" applyFont="1" applyBorder="1" applyAlignment="1">
      <alignment vertical="center" wrapText="1"/>
    </xf>
    <xf numFmtId="3" fontId="12" fillId="0" borderId="9" xfId="0" applyNumberFormat="1" applyFont="1" applyBorder="1" applyAlignment="1">
      <alignment horizontal="center" vertical="center"/>
    </xf>
    <xf numFmtId="0" fontId="8" fillId="0" borderId="9" xfId="0" applyFont="1" applyBorder="1" applyAlignment="1">
      <alignment vertical="center" wrapText="1"/>
    </xf>
    <xf numFmtId="3" fontId="13" fillId="0" borderId="9" xfId="0" applyNumberFormat="1" applyFont="1" applyBorder="1" applyAlignment="1">
      <alignment horizontal="center" vertical="center" wrapText="1"/>
    </xf>
    <xf numFmtId="0" fontId="0" fillId="0" borderId="9" xfId="0" applyBorder="1"/>
    <xf numFmtId="0" fontId="12" fillId="3" borderId="9" xfId="0" applyFont="1" applyFill="1" applyBorder="1" applyAlignment="1">
      <alignment horizontal="center" vertical="center"/>
    </xf>
    <xf numFmtId="0" fontId="22" fillId="8" borderId="10" xfId="0" applyFont="1" applyFill="1" applyBorder="1" applyAlignment="1">
      <alignment horizontal="left" vertical="center" wrapText="1"/>
    </xf>
    <xf numFmtId="0" fontId="31" fillId="9" borderId="11" xfId="0" applyFont="1" applyFill="1" applyBorder="1" applyAlignment="1">
      <alignment horizontal="left" vertical="center" wrapText="1"/>
    </xf>
    <xf numFmtId="0" fontId="31" fillId="9" borderId="11" xfId="0" applyFont="1" applyFill="1" applyBorder="1" applyAlignment="1">
      <alignment horizontal="center" vertical="center" wrapText="1"/>
    </xf>
    <xf numFmtId="0" fontId="29" fillId="10" borderId="12" xfId="0" applyFont="1" applyFill="1" applyBorder="1" applyAlignment="1">
      <alignment vertical="center" wrapText="1"/>
    </xf>
    <xf numFmtId="3" fontId="32" fillId="11" borderId="12" xfId="0" applyNumberFormat="1" applyFont="1" applyFill="1" applyBorder="1" applyAlignment="1" applyProtection="1">
      <alignment horizontal="center" vertical="center"/>
      <protection locked="0"/>
    </xf>
    <xf numFmtId="0" fontId="32" fillId="11" borderId="12" xfId="0" applyFont="1" applyFill="1" applyBorder="1" applyAlignment="1" applyProtection="1">
      <alignment horizontal="center" vertical="center" wrapText="1"/>
      <protection locked="0"/>
    </xf>
    <xf numFmtId="2" fontId="32" fillId="10" borderId="12" xfId="0" applyNumberFormat="1" applyFont="1" applyFill="1" applyBorder="1" applyAlignment="1">
      <alignment horizontal="center" vertical="center" wrapText="1"/>
    </xf>
    <xf numFmtId="0" fontId="29" fillId="10" borderId="13" xfId="0" applyFont="1" applyFill="1" applyBorder="1" applyAlignment="1">
      <alignment vertical="center" wrapText="1"/>
    </xf>
    <xf numFmtId="3" fontId="32" fillId="11" borderId="13" xfId="0" applyNumberFormat="1" applyFont="1" applyFill="1" applyBorder="1" applyAlignment="1" applyProtection="1">
      <alignment horizontal="center" vertical="center"/>
      <protection locked="0"/>
    </xf>
    <xf numFmtId="0" fontId="32" fillId="11" borderId="13" xfId="0" applyFont="1" applyFill="1" applyBorder="1" applyAlignment="1" applyProtection="1">
      <alignment horizontal="center" vertical="center" wrapText="1"/>
      <protection locked="0"/>
    </xf>
    <xf numFmtId="2" fontId="32" fillId="10" borderId="13" xfId="0" applyNumberFormat="1" applyFont="1" applyFill="1" applyBorder="1" applyAlignment="1">
      <alignment horizontal="center" vertical="center" wrapText="1"/>
    </xf>
    <xf numFmtId="0" fontId="31" fillId="10" borderId="14" xfId="0" applyFont="1" applyFill="1" applyBorder="1" applyAlignment="1">
      <alignment vertical="center" wrapText="1"/>
    </xf>
    <xf numFmtId="3" fontId="23" fillId="11" borderId="15" xfId="0" applyNumberFormat="1" applyFont="1" applyFill="1" applyBorder="1" applyAlignment="1">
      <alignment horizontal="center" vertical="center" wrapText="1"/>
    </xf>
    <xf numFmtId="0" fontId="32" fillId="11" borderId="16" xfId="0" applyFont="1" applyFill="1" applyBorder="1" applyAlignment="1">
      <alignment horizontal="center" vertical="center" wrapText="1"/>
    </xf>
    <xf numFmtId="2" fontId="23" fillId="10" borderId="16" xfId="0" applyNumberFormat="1" applyFont="1" applyFill="1" applyBorder="1" applyAlignment="1">
      <alignment horizontal="center" vertical="center" wrapText="1"/>
    </xf>
    <xf numFmtId="0" fontId="31" fillId="12" borderId="11" xfId="0" applyFont="1" applyFill="1" applyBorder="1" applyAlignment="1">
      <alignment horizontal="center" vertical="center" wrapText="1"/>
    </xf>
    <xf numFmtId="9" fontId="32" fillId="10" borderId="12" xfId="1" applyFont="1" applyFill="1" applyBorder="1" applyAlignment="1" applyProtection="1">
      <alignment horizontal="center" vertical="center"/>
    </xf>
    <xf numFmtId="0" fontId="32" fillId="11" borderId="12" xfId="0" applyFont="1" applyFill="1" applyBorder="1" applyAlignment="1" applyProtection="1">
      <alignment horizontal="center" vertical="center"/>
      <protection locked="0"/>
    </xf>
    <xf numFmtId="2" fontId="32" fillId="10" borderId="17" xfId="0" applyNumberFormat="1" applyFont="1" applyFill="1" applyBorder="1" applyAlignment="1">
      <alignment horizontal="center" vertical="center" wrapText="1"/>
    </xf>
    <xf numFmtId="2" fontId="32" fillId="10" borderId="18" xfId="0" applyNumberFormat="1" applyFont="1" applyFill="1" applyBorder="1" applyAlignment="1">
      <alignment horizontal="center" vertical="center" wrapText="1"/>
    </xf>
    <xf numFmtId="0" fontId="32" fillId="11" borderId="13" xfId="0" applyFont="1" applyFill="1" applyBorder="1" applyAlignment="1" applyProtection="1">
      <alignment horizontal="center" vertical="center"/>
      <protection locked="0"/>
    </xf>
    <xf numFmtId="9" fontId="32" fillId="10" borderId="13" xfId="1" applyFont="1" applyFill="1" applyBorder="1" applyAlignment="1" applyProtection="1">
      <alignment horizontal="center" vertical="center"/>
    </xf>
    <xf numFmtId="0" fontId="32" fillId="11" borderId="19" xfId="0" applyFont="1" applyFill="1" applyBorder="1" applyAlignment="1">
      <alignment horizontal="center" vertical="center" wrapText="1"/>
    </xf>
    <xf numFmtId="9" fontId="23" fillId="10" borderId="15" xfId="1" applyFont="1" applyFill="1" applyBorder="1" applyAlignment="1" applyProtection="1">
      <alignment horizontal="center" vertical="center"/>
    </xf>
    <xf numFmtId="9" fontId="23" fillId="10" borderId="20" xfId="1" applyFont="1" applyFill="1" applyBorder="1" applyAlignment="1" applyProtection="1">
      <alignment horizontal="center" vertical="center"/>
    </xf>
    <xf numFmtId="3" fontId="32" fillId="11" borderId="9" xfId="0" applyNumberFormat="1" applyFont="1" applyFill="1" applyBorder="1" applyAlignment="1" applyProtection="1">
      <alignment horizontal="center" vertical="center"/>
      <protection locked="0"/>
    </xf>
    <xf numFmtId="3" fontId="0" fillId="0" borderId="9" xfId="0" applyNumberFormat="1" applyBorder="1"/>
    <xf numFmtId="0" fontId="0" fillId="0" borderId="9" xfId="0" applyBorder="1" applyAlignment="1">
      <alignment horizontal="center"/>
    </xf>
    <xf numFmtId="0" fontId="0" fillId="0" borderId="9" xfId="0" applyBorder="1" applyAlignment="1">
      <alignment horizontal="left" vertical="center"/>
    </xf>
    <xf numFmtId="0" fontId="26" fillId="0" borderId="9" xfId="0" applyFont="1" applyBorder="1" applyAlignment="1">
      <alignment vertical="center"/>
    </xf>
    <xf numFmtId="0" fontId="27" fillId="0" borderId="9" xfId="0" applyFont="1" applyBorder="1"/>
    <xf numFmtId="0" fontId="3" fillId="0" borderId="9" xfId="0" applyFont="1" applyBorder="1"/>
    <xf numFmtId="0" fontId="29" fillId="0" borderId="9" xfId="0" applyFont="1" applyBorder="1" applyAlignment="1">
      <alignment vertical="center"/>
    </xf>
    <xf numFmtId="0" fontId="24" fillId="0" borderId="9" xfId="0" applyFont="1" applyBorder="1"/>
    <xf numFmtId="0" fontId="31" fillId="0" borderId="9" xfId="0" applyFont="1" applyBorder="1" applyAlignment="1">
      <alignment horizontal="center" vertical="center" wrapText="1"/>
    </xf>
    <xf numFmtId="0" fontId="26" fillId="0" borderId="9" xfId="0" applyFont="1" applyBorder="1" applyAlignment="1">
      <alignment horizontal="left" vertical="center"/>
    </xf>
    <xf numFmtId="0" fontId="25" fillId="0" borderId="9" xfId="0" applyFont="1" applyBorder="1"/>
    <xf numFmtId="2" fontId="25" fillId="0" borderId="9" xfId="0" applyNumberFormat="1" applyFont="1" applyBorder="1"/>
    <xf numFmtId="0" fontId="3" fillId="0" borderId="9" xfId="0" applyFont="1" applyBorder="1" applyAlignment="1">
      <alignment horizontal="center"/>
    </xf>
    <xf numFmtId="0" fontId="11" fillId="7" borderId="2" xfId="0" applyFont="1" applyFill="1" applyBorder="1" applyAlignment="1">
      <alignment horizontal="center" vertical="center" wrapText="1"/>
    </xf>
    <xf numFmtId="0" fontId="21" fillId="0" borderId="0" xfId="0" applyFont="1"/>
    <xf numFmtId="0" fontId="10" fillId="0" borderId="1" xfId="0" applyFont="1" applyBorder="1" applyAlignment="1">
      <alignment horizontal="center" vertical="center"/>
    </xf>
    <xf numFmtId="0" fontId="8" fillId="15" borderId="3" xfId="0" applyFont="1" applyFill="1" applyBorder="1" applyAlignment="1">
      <alignment horizontal="left" vertical="center" wrapText="1"/>
    </xf>
    <xf numFmtId="0" fontId="8" fillId="15" borderId="3" xfId="0" applyFont="1" applyFill="1" applyBorder="1" applyAlignment="1">
      <alignment horizontal="center" vertical="center" wrapText="1"/>
    </xf>
    <xf numFmtId="0" fontId="5" fillId="16" borderId="4" xfId="0" applyFont="1" applyFill="1" applyBorder="1" applyAlignment="1">
      <alignment vertical="center" wrapText="1"/>
    </xf>
    <xf numFmtId="0" fontId="5" fillId="16" borderId="5" xfId="0" applyFont="1" applyFill="1" applyBorder="1" applyAlignment="1">
      <alignment vertical="center" wrapText="1"/>
    </xf>
    <xf numFmtId="0" fontId="8" fillId="16" borderId="6" xfId="0" applyFont="1" applyFill="1" applyBorder="1" applyAlignment="1">
      <alignment vertical="center" wrapText="1"/>
    </xf>
    <xf numFmtId="0" fontId="9" fillId="14" borderId="1" xfId="0" applyFont="1" applyFill="1" applyBorder="1" applyAlignment="1">
      <alignment horizontal="center" vertical="center" wrapText="1"/>
    </xf>
    <xf numFmtId="0" fontId="0" fillId="0" borderId="0" xfId="0" applyAlignment="1">
      <alignment horizontal="center"/>
    </xf>
    <xf numFmtId="0" fontId="36" fillId="0" borderId="9" xfId="3" applyFont="1" applyAlignment="1">
      <alignment vertical="center"/>
    </xf>
    <xf numFmtId="0" fontId="37" fillId="0" borderId="9" xfId="3" applyFont="1" applyAlignment="1"/>
    <xf numFmtId="0" fontId="38" fillId="0" borderId="9" xfId="3" applyFont="1" applyAlignment="1"/>
    <xf numFmtId="0" fontId="36" fillId="0" borderId="9" xfId="3" applyFont="1" applyAlignment="1"/>
    <xf numFmtId="0" fontId="38" fillId="0" borderId="9" xfId="3" applyFont="1" applyAlignment="1">
      <alignment vertical="center"/>
    </xf>
    <xf numFmtId="0" fontId="40" fillId="0" borderId="9" xfId="3" applyFont="1" applyAlignment="1" applyProtection="1">
      <protection locked="0"/>
    </xf>
    <xf numFmtId="0" fontId="36" fillId="0" borderId="9" xfId="3" applyFont="1" applyAlignment="1" applyProtection="1">
      <protection locked="0"/>
    </xf>
    <xf numFmtId="0" fontId="36" fillId="0" borderId="9" xfId="3" applyFont="1" applyAlignment="1" applyProtection="1">
      <alignment horizontal="left"/>
      <protection locked="0"/>
    </xf>
    <xf numFmtId="0" fontId="41" fillId="0" borderId="9" xfId="3" applyFont="1" applyAlignment="1"/>
    <xf numFmtId="0" fontId="42" fillId="0" borderId="9" xfId="3" applyFont="1" applyAlignment="1">
      <alignment horizontal="left" vertical="center" wrapText="1"/>
    </xf>
    <xf numFmtId="0" fontId="42" fillId="0" borderId="9" xfId="3" applyFont="1" applyAlignment="1">
      <alignment vertical="center" wrapText="1"/>
    </xf>
    <xf numFmtId="0" fontId="43" fillId="0" borderId="0" xfId="2" applyFont="1"/>
    <xf numFmtId="0" fontId="44" fillId="0" borderId="3" xfId="3" applyFont="1" applyBorder="1" applyAlignment="1">
      <alignment horizontal="center" vertical="center" wrapText="1"/>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37" fillId="4" borderId="28" xfId="3" applyFont="1" applyFill="1" applyBorder="1" applyAlignment="1">
      <alignment horizontal="center" vertical="center" wrapText="1"/>
    </xf>
    <xf numFmtId="3" fontId="45" fillId="3" borderId="29" xfId="3" applyNumberFormat="1" applyFont="1" applyFill="1" applyBorder="1" applyAlignment="1" applyProtection="1">
      <alignment horizontal="center" vertical="center"/>
      <protection locked="0"/>
    </xf>
    <xf numFmtId="0" fontId="46" fillId="0" borderId="21" xfId="3" applyFont="1" applyBorder="1" applyAlignment="1">
      <alignment horizontal="center" vertical="center" wrapText="1"/>
    </xf>
    <xf numFmtId="9" fontId="45" fillId="3" borderId="30" xfId="1" applyFont="1" applyFill="1" applyBorder="1" applyAlignment="1" applyProtection="1">
      <alignment vertical="center"/>
      <protection locked="0"/>
    </xf>
    <xf numFmtId="9" fontId="45" fillId="3" borderId="30" xfId="1" applyFont="1" applyFill="1" applyBorder="1" applyAlignment="1" applyProtection="1">
      <alignment horizontal="center" vertical="center"/>
      <protection locked="0"/>
    </xf>
    <xf numFmtId="3" fontId="45" fillId="3" borderId="29" xfId="3" applyNumberFormat="1" applyFont="1" applyFill="1" applyBorder="1" applyAlignment="1" applyProtection="1">
      <alignment vertical="center"/>
      <protection locked="0"/>
    </xf>
    <xf numFmtId="3" fontId="45" fillId="3" borderId="30" xfId="3" applyNumberFormat="1" applyFont="1" applyFill="1" applyBorder="1" applyAlignment="1" applyProtection="1">
      <alignment vertical="center"/>
      <protection locked="0"/>
    </xf>
    <xf numFmtId="0" fontId="36" fillId="0" borderId="9" xfId="3" applyFont="1" applyAlignment="1" applyProtection="1">
      <alignment vertical="center"/>
      <protection locked="0"/>
    </xf>
    <xf numFmtId="0" fontId="47" fillId="2" borderId="1" xfId="3" applyFont="1" applyFill="1" applyBorder="1" applyAlignment="1">
      <alignment horizontal="left" vertical="center" wrapText="1"/>
    </xf>
    <xf numFmtId="0" fontId="46" fillId="0" borderId="9" xfId="3" applyFont="1" applyAlignment="1" applyProtection="1">
      <alignment horizontal="center" vertical="center"/>
      <protection locked="0"/>
    </xf>
    <xf numFmtId="0" fontId="36" fillId="0" borderId="9" xfId="3" applyFont="1" applyAlignment="1">
      <alignment horizontal="left" vertical="center"/>
    </xf>
    <xf numFmtId="0" fontId="37" fillId="4" borderId="4" xfId="3" applyFont="1" applyFill="1" applyBorder="1" applyAlignment="1">
      <alignment horizontal="center" vertical="center" wrapText="1"/>
    </xf>
    <xf numFmtId="3" fontId="45" fillId="3" borderId="32" xfId="3" applyNumberFormat="1" applyFont="1" applyFill="1" applyBorder="1" applyAlignment="1" applyProtection="1">
      <alignment horizontal="center" vertical="center"/>
      <protection locked="0"/>
    </xf>
    <xf numFmtId="3" fontId="45" fillId="3" borderId="33" xfId="3" applyNumberFormat="1" applyFont="1" applyFill="1" applyBorder="1" applyAlignment="1" applyProtection="1">
      <alignment horizontal="center" vertical="center"/>
      <protection locked="0"/>
    </xf>
    <xf numFmtId="0" fontId="48" fillId="0" borderId="9" xfId="3" applyFont="1" applyAlignment="1" applyProtection="1">
      <protection locked="0"/>
    </xf>
    <xf numFmtId="0" fontId="48" fillId="0" borderId="9" xfId="3" applyFont="1" applyAlignment="1"/>
    <xf numFmtId="0" fontId="47" fillId="2" borderId="1" xfId="3" applyFont="1" applyFill="1" applyBorder="1" applyAlignment="1" applyProtection="1">
      <alignment horizontal="left" vertical="center" wrapText="1"/>
      <protection locked="0"/>
    </xf>
    <xf numFmtId="0" fontId="36" fillId="0" borderId="9" xfId="3" applyFont="1" applyAlignment="1" applyProtection="1">
      <alignment horizontal="center" vertical="center"/>
      <protection locked="0"/>
    </xf>
    <xf numFmtId="0" fontId="44" fillId="0" borderId="37" xfId="3" applyFont="1" applyBorder="1" applyAlignment="1">
      <alignment horizontal="center" vertical="center" wrapText="1"/>
    </xf>
    <xf numFmtId="0" fontId="36" fillId="0" borderId="9" xfId="3" applyFont="1" applyAlignment="1" applyProtection="1">
      <alignment horizontal="center"/>
      <protection locked="0"/>
    </xf>
    <xf numFmtId="0" fontId="37" fillId="4" borderId="8" xfId="3" applyFont="1" applyFill="1" applyBorder="1" applyAlignment="1">
      <alignment horizontal="center" vertical="center" wrapText="1"/>
    </xf>
    <xf numFmtId="0" fontId="41" fillId="4" borderId="6" xfId="3" applyFont="1" applyFill="1" applyBorder="1" applyAlignment="1">
      <alignment vertical="center" wrapText="1"/>
    </xf>
    <xf numFmtId="0" fontId="39" fillId="0" borderId="9" xfId="3" applyFont="1" applyAlignment="1">
      <alignment vertical="center"/>
    </xf>
    <xf numFmtId="0" fontId="44" fillId="0" borderId="24" xfId="3" applyFont="1" applyBorder="1" applyAlignment="1" applyProtection="1">
      <alignment horizontal="center" vertical="center" wrapText="1"/>
      <protection locked="0"/>
    </xf>
    <xf numFmtId="0" fontId="44" fillId="0" borderId="21" xfId="3" applyFont="1" applyBorder="1" applyAlignment="1" applyProtection="1">
      <alignment horizontal="center" vertical="center" wrapText="1"/>
      <protection locked="0"/>
    </xf>
    <xf numFmtId="0" fontId="50" fillId="4" borderId="4" xfId="3" applyFont="1" applyFill="1" applyBorder="1" applyAlignment="1">
      <alignment horizontal="left" vertical="center" wrapText="1"/>
    </xf>
    <xf numFmtId="0" fontId="2" fillId="0" borderId="0" xfId="0" applyFont="1"/>
    <xf numFmtId="0" fontId="0" fillId="0" borderId="0" xfId="0"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31" fillId="17" borderId="11" xfId="0" applyFont="1" applyFill="1" applyBorder="1" applyAlignment="1">
      <alignment horizontal="center" vertical="center" wrapText="1"/>
    </xf>
    <xf numFmtId="0" fontId="51" fillId="17" borderId="11" xfId="0" applyFont="1" applyFill="1" applyBorder="1" applyAlignment="1">
      <alignment horizontal="center" vertical="center" wrapText="1"/>
    </xf>
    <xf numFmtId="0" fontId="32" fillId="18"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11" borderId="10" xfId="0" applyFont="1" applyFill="1" applyBorder="1" applyAlignment="1">
      <alignment horizontal="center" vertical="center" wrapText="1"/>
    </xf>
    <xf numFmtId="0" fontId="24" fillId="19" borderId="0" xfId="0" applyFont="1" applyFill="1" applyAlignment="1">
      <alignment horizontal="center" vertical="center"/>
    </xf>
    <xf numFmtId="0" fontId="52" fillId="0" borderId="0" xfId="0" applyFont="1" applyAlignment="1">
      <alignment vertical="top"/>
    </xf>
    <xf numFmtId="0" fontId="53"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vertical="center" wrapText="1"/>
    </xf>
    <xf numFmtId="0" fontId="56" fillId="0" borderId="0" xfId="0" applyFont="1" applyAlignment="1">
      <alignment vertical="center"/>
    </xf>
    <xf numFmtId="0" fontId="54" fillId="10" borderId="10" xfId="0" applyFont="1" applyFill="1" applyBorder="1" applyAlignment="1">
      <alignment horizontal="left" vertical="center"/>
    </xf>
    <xf numFmtId="0" fontId="54" fillId="19" borderId="10" xfId="0" applyFont="1" applyFill="1" applyBorder="1" applyAlignment="1">
      <alignment vertical="center" wrapText="1"/>
    </xf>
    <xf numFmtId="0" fontId="55" fillId="10" borderId="10" xfId="0" applyFont="1" applyFill="1" applyBorder="1" applyAlignment="1">
      <alignment horizontal="left" vertical="center"/>
    </xf>
    <xf numFmtId="0" fontId="55" fillId="19" borderId="10" xfId="0" applyFont="1" applyFill="1" applyBorder="1" applyAlignment="1">
      <alignment vertical="center"/>
    </xf>
    <xf numFmtId="0" fontId="54" fillId="0" borderId="10" xfId="0" applyFont="1" applyBorder="1" applyAlignment="1">
      <alignment vertical="center"/>
    </xf>
    <xf numFmtId="0" fontId="54" fillId="0" borderId="10" xfId="0" applyFont="1" applyBorder="1" applyAlignment="1">
      <alignment horizontal="left" vertical="center" wrapText="1"/>
    </xf>
    <xf numFmtId="16" fontId="54" fillId="0" borderId="10" xfId="0" applyNumberFormat="1" applyFont="1" applyBorder="1" applyAlignment="1">
      <alignment horizontal="left" vertical="center" wrapText="1"/>
    </xf>
    <xf numFmtId="0" fontId="54" fillId="0" borderId="10" xfId="0" applyFont="1" applyBorder="1" applyAlignment="1">
      <alignment vertical="center" wrapText="1"/>
    </xf>
    <xf numFmtId="0" fontId="54" fillId="0" borderId="9" xfId="0" applyFont="1" applyBorder="1" applyAlignment="1">
      <alignment vertical="center"/>
    </xf>
    <xf numFmtId="0" fontId="54" fillId="0" borderId="11" xfId="0" applyFont="1" applyBorder="1" applyAlignment="1">
      <alignment vertical="center"/>
    </xf>
    <xf numFmtId="0" fontId="57" fillId="20" borderId="10" xfId="0" applyFont="1" applyFill="1" applyBorder="1" applyAlignment="1">
      <alignment horizontal="left" vertical="center"/>
    </xf>
    <xf numFmtId="0" fontId="56" fillId="0" borderId="10" xfId="0" applyFont="1" applyBorder="1" applyAlignment="1">
      <alignment vertical="center"/>
    </xf>
    <xf numFmtId="0" fontId="56" fillId="20" borderId="10" xfId="0" applyFont="1" applyFill="1" applyBorder="1" applyAlignment="1">
      <alignment horizontal="left" vertical="center"/>
    </xf>
    <xf numFmtId="0" fontId="56" fillId="21" borderId="10" xfId="0" applyFont="1" applyFill="1" applyBorder="1" applyAlignment="1">
      <alignment vertical="center" wrapText="1"/>
    </xf>
    <xf numFmtId="0" fontId="56" fillId="0" borderId="10" xfId="0" applyFont="1" applyBorder="1" applyAlignment="1">
      <alignment horizontal="left" vertical="center" wrapText="1"/>
    </xf>
    <xf numFmtId="16" fontId="56" fillId="0" borderId="10" xfId="0" applyNumberFormat="1" applyFont="1" applyBorder="1" applyAlignment="1">
      <alignment horizontal="left" vertical="center" wrapText="1"/>
    </xf>
    <xf numFmtId="0" fontId="56" fillId="0" borderId="10" xfId="0" applyFont="1" applyBorder="1" applyAlignment="1">
      <alignment vertical="center" wrapText="1"/>
    </xf>
    <xf numFmtId="0" fontId="57" fillId="21" borderId="10" xfId="0" applyFont="1" applyFill="1" applyBorder="1" applyAlignment="1">
      <alignment vertical="center"/>
    </xf>
    <xf numFmtId="0" fontId="54" fillId="0" borderId="9" xfId="0" applyFont="1" applyBorder="1" applyAlignment="1">
      <alignment horizontal="left" vertical="center" wrapText="1"/>
    </xf>
    <xf numFmtId="0" fontId="54" fillId="0" borderId="9" xfId="0" applyFont="1" applyBorder="1" applyAlignment="1">
      <alignment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center" wrapText="1"/>
    </xf>
    <xf numFmtId="0" fontId="1" fillId="0" borderId="9" xfId="4"/>
    <xf numFmtId="0" fontId="1" fillId="0" borderId="9" xfId="4" applyAlignment="1">
      <alignment wrapText="1"/>
    </xf>
    <xf numFmtId="9" fontId="24" fillId="7" borderId="10" xfId="5" applyFont="1" applyFill="1" applyBorder="1" applyAlignment="1">
      <alignment horizontal="center" vertical="center"/>
    </xf>
    <xf numFmtId="0" fontId="24" fillId="7" borderId="10" xfId="4" applyFont="1" applyFill="1" applyBorder="1" applyAlignment="1">
      <alignment horizontal="center" vertical="center"/>
    </xf>
    <xf numFmtId="0" fontId="24" fillId="7" borderId="10" xfId="4" applyFont="1" applyFill="1" applyBorder="1" applyAlignment="1">
      <alignment horizontal="center" vertical="center" wrapText="1"/>
    </xf>
    <xf numFmtId="0" fontId="34" fillId="7" borderId="10" xfId="4" applyFont="1" applyFill="1" applyBorder="1" applyAlignment="1">
      <alignment horizontal="center" vertical="center" wrapText="1"/>
    </xf>
    <xf numFmtId="0" fontId="5" fillId="7" borderId="10" xfId="4" applyFont="1" applyFill="1" applyBorder="1" applyAlignment="1">
      <alignment horizontal="center" vertical="center"/>
    </xf>
    <xf numFmtId="0" fontId="8" fillId="7" borderId="10" xfId="4" applyFont="1" applyFill="1" applyBorder="1" applyAlignment="1">
      <alignment horizontal="center" vertical="center" wrapText="1"/>
    </xf>
    <xf numFmtId="0" fontId="58" fillId="0" borderId="43" xfId="4" applyFont="1" applyBorder="1" applyAlignment="1">
      <alignment vertical="center" wrapText="1"/>
    </xf>
    <xf numFmtId="0" fontId="5" fillId="0" borderId="10" xfId="4" applyFont="1" applyBorder="1" applyAlignment="1">
      <alignment horizontal="center" vertical="center"/>
    </xf>
    <xf numFmtId="0" fontId="5" fillId="22" borderId="10" xfId="4" applyFont="1" applyFill="1" applyBorder="1" applyAlignment="1">
      <alignment horizontal="center" vertical="center" wrapText="1"/>
    </xf>
    <xf numFmtId="0" fontId="8" fillId="19" borderId="44" xfId="4" applyFont="1" applyFill="1" applyBorder="1" applyAlignment="1">
      <alignment horizontal="left" vertical="center" wrapText="1"/>
    </xf>
    <xf numFmtId="0" fontId="5" fillId="0" borderId="43" xfId="4" applyFont="1" applyBorder="1" applyAlignment="1">
      <alignment horizontal="center" vertical="center" wrapText="1"/>
    </xf>
    <xf numFmtId="0" fontId="21" fillId="22" borderId="10" xfId="4" applyFont="1" applyFill="1" applyBorder="1" applyAlignment="1">
      <alignment horizontal="center" vertical="center" wrapText="1"/>
    </xf>
    <xf numFmtId="0" fontId="8" fillId="7" borderId="45" xfId="4" applyFont="1" applyFill="1" applyBorder="1" applyAlignment="1">
      <alignment horizontal="center" vertical="center" wrapText="1"/>
    </xf>
    <xf numFmtId="0" fontId="8" fillId="7" borderId="46" xfId="4" applyFont="1" applyFill="1" applyBorder="1" applyAlignment="1">
      <alignment horizontal="center" vertical="center" wrapText="1"/>
    </xf>
    <xf numFmtId="0" fontId="8" fillId="22" borderId="46" xfId="4" applyFont="1" applyFill="1" applyBorder="1" applyAlignment="1">
      <alignment horizontal="center" vertical="center" wrapText="1"/>
    </xf>
    <xf numFmtId="0" fontId="8" fillId="19" borderId="47" xfId="4" applyFont="1" applyFill="1" applyBorder="1" applyAlignment="1">
      <alignment horizontal="center" vertical="center" wrapText="1"/>
    </xf>
    <xf numFmtId="0" fontId="1" fillId="0" borderId="9" xfId="4" applyAlignment="1">
      <alignment horizontal="center"/>
    </xf>
    <xf numFmtId="0" fontId="21" fillId="0" borderId="9" xfId="6"/>
    <xf numFmtId="0" fontId="14" fillId="0" borderId="9" xfId="6" applyFont="1"/>
    <xf numFmtId="0" fontId="21" fillId="0" borderId="9" xfId="6" applyAlignment="1">
      <alignment vertical="center"/>
    </xf>
    <xf numFmtId="3" fontId="12" fillId="3" borderId="4" xfId="6" applyNumberFormat="1" applyFont="1" applyFill="1" applyBorder="1" applyAlignment="1">
      <alignment horizontal="center" vertical="center"/>
    </xf>
    <xf numFmtId="0" fontId="5" fillId="23" borderId="4" xfId="6" applyFont="1" applyFill="1" applyBorder="1" applyAlignment="1">
      <alignment vertical="center" wrapText="1"/>
    </xf>
    <xf numFmtId="0" fontId="21" fillId="0" borderId="9" xfId="6" applyAlignment="1">
      <alignment horizontal="left" vertical="center"/>
    </xf>
    <xf numFmtId="0" fontId="8" fillId="24" borderId="3" xfId="6" applyFont="1" applyFill="1" applyBorder="1" applyAlignment="1">
      <alignment horizontal="center" vertical="center" wrapText="1"/>
    </xf>
    <xf numFmtId="0" fontId="8" fillId="24" borderId="3" xfId="6" applyFont="1" applyFill="1" applyBorder="1" applyAlignment="1">
      <alignment horizontal="left" vertical="center" wrapText="1"/>
    </xf>
    <xf numFmtId="0" fontId="10" fillId="0" borderId="9" xfId="6" applyFont="1"/>
    <xf numFmtId="0" fontId="11" fillId="0" borderId="1" xfId="6" applyFont="1" applyBorder="1" applyAlignment="1">
      <alignment horizontal="left" vertical="center" wrapText="1"/>
    </xf>
    <xf numFmtId="0" fontId="11" fillId="7" borderId="1" xfId="6" applyFont="1" applyFill="1" applyBorder="1" applyAlignment="1">
      <alignment horizontal="left" vertical="center" wrapText="1"/>
    </xf>
    <xf numFmtId="0" fontId="10" fillId="0" borderId="9" xfId="6" applyFont="1" applyAlignment="1">
      <alignment vertical="center"/>
    </xf>
    <xf numFmtId="0" fontId="5" fillId="0" borderId="9" xfId="6" applyFont="1"/>
    <xf numFmtId="0" fontId="8" fillId="0" borderId="9" xfId="6" applyFont="1"/>
    <xf numFmtId="0" fontId="5" fillId="0" borderId="9" xfId="6" applyFont="1" applyAlignment="1">
      <alignment vertical="center"/>
    </xf>
    <xf numFmtId="0" fontId="4" fillId="0" borderId="9" xfId="6" applyFont="1"/>
    <xf numFmtId="0" fontId="35" fillId="0" borderId="9" xfId="2" applyBorder="1"/>
    <xf numFmtId="0" fontId="9" fillId="2" borderId="1" xfId="6" applyFont="1" applyFill="1" applyBorder="1" applyAlignment="1">
      <alignment horizontal="left" vertical="center" wrapText="1"/>
    </xf>
    <xf numFmtId="0" fontId="11" fillId="7" borderId="3" xfId="6" applyFont="1" applyFill="1" applyBorder="1" applyAlignment="1">
      <alignment horizontal="center" vertical="center" wrapText="1"/>
    </xf>
    <xf numFmtId="0" fontId="11" fillId="0" borderId="3" xfId="6" applyFont="1" applyBorder="1" applyAlignment="1">
      <alignment horizontal="right" vertical="center" wrapText="1"/>
    </xf>
    <xf numFmtId="0" fontId="11" fillId="0" borderId="3" xfId="6" applyFont="1" applyBorder="1" applyAlignment="1">
      <alignment horizontal="left" vertical="center" wrapText="1"/>
    </xf>
    <xf numFmtId="0" fontId="8" fillId="25" borderId="3" xfId="6" applyFont="1" applyFill="1" applyBorder="1" applyAlignment="1">
      <alignment horizontal="left" vertical="center" wrapText="1"/>
    </xf>
    <xf numFmtId="0" fontId="5" fillId="4" borderId="8" xfId="6" applyFont="1" applyFill="1" applyBorder="1" applyAlignment="1">
      <alignment vertical="center" wrapText="1"/>
    </xf>
    <xf numFmtId="3" fontId="12" fillId="3" borderId="8" xfId="6" applyNumberFormat="1" applyFont="1" applyFill="1" applyBorder="1" applyAlignment="1">
      <alignment horizontal="center" vertical="center"/>
    </xf>
    <xf numFmtId="0" fontId="5" fillId="4" borderId="4" xfId="6" applyFont="1" applyFill="1" applyBorder="1" applyAlignment="1">
      <alignment vertical="center" wrapText="1"/>
    </xf>
    <xf numFmtId="0" fontId="5" fillId="4" borderId="5" xfId="6" applyFont="1" applyFill="1" applyBorder="1" applyAlignment="1">
      <alignment vertical="center" wrapText="1"/>
    </xf>
    <xf numFmtId="3" fontId="12" fillId="3" borderId="5" xfId="6" applyNumberFormat="1" applyFont="1" applyFill="1" applyBorder="1" applyAlignment="1">
      <alignment horizontal="center" vertical="center"/>
    </xf>
    <xf numFmtId="0" fontId="8" fillId="4" borderId="6" xfId="6" applyFont="1" applyFill="1" applyBorder="1" applyAlignment="1">
      <alignment vertical="center" wrapText="1"/>
    </xf>
    <xf numFmtId="3" fontId="13" fillId="3" borderId="7" xfId="6" applyNumberFormat="1" applyFont="1" applyFill="1" applyBorder="1" applyAlignment="1">
      <alignment horizontal="center" vertical="center" wrapText="1"/>
    </xf>
    <xf numFmtId="0" fontId="55" fillId="0" borderId="9" xfId="4" applyFont="1" applyAlignment="1">
      <alignment horizontal="center" vertical="center" wrapText="1"/>
    </xf>
    <xf numFmtId="0" fontId="55" fillId="19" borderId="10" xfId="4" applyFont="1" applyFill="1" applyBorder="1" applyAlignment="1">
      <alignment horizontal="center" vertical="center" wrapText="1"/>
    </xf>
    <xf numFmtId="0" fontId="0" fillId="0" borderId="0" xfId="0"/>
    <xf numFmtId="0" fontId="54" fillId="0" borderId="10" xfId="0" applyFont="1" applyBorder="1" applyAlignment="1">
      <alignment horizontal="left" vertical="center" wrapText="1"/>
    </xf>
    <xf numFmtId="0" fontId="52" fillId="0" borderId="0" xfId="0" applyFont="1" applyAlignment="1">
      <alignment horizontal="left"/>
    </xf>
    <xf numFmtId="0" fontId="55" fillId="10" borderId="10" xfId="0" applyFont="1" applyFill="1" applyBorder="1" applyAlignment="1">
      <alignment horizontal="left" vertical="center"/>
    </xf>
    <xf numFmtId="0" fontId="54" fillId="0" borderId="27" xfId="0" applyFont="1" applyBorder="1" applyAlignment="1">
      <alignment horizontal="left" vertical="center"/>
    </xf>
    <xf numFmtId="0" fontId="54" fillId="0" borderId="9" xfId="0" applyFont="1" applyBorder="1" applyAlignment="1">
      <alignment horizontal="left" vertical="center"/>
    </xf>
    <xf numFmtId="0" fontId="54" fillId="10" borderId="10" xfId="0" applyFont="1" applyFill="1" applyBorder="1" applyAlignment="1">
      <alignment horizontal="left" vertical="center"/>
    </xf>
    <xf numFmtId="0" fontId="54" fillId="0" borderId="10" xfId="0" applyFont="1" applyBorder="1" applyAlignment="1">
      <alignment horizontal="left" vertical="center"/>
    </xf>
    <xf numFmtId="0" fontId="54" fillId="0" borderId="25" xfId="0" applyFont="1" applyBorder="1" applyAlignment="1">
      <alignment horizontal="center" vertical="center"/>
    </xf>
    <xf numFmtId="0" fontId="54" fillId="0" borderId="40" xfId="0" applyFont="1" applyBorder="1" applyAlignment="1">
      <alignment horizontal="center" vertical="center"/>
    </xf>
    <xf numFmtId="0" fontId="54" fillId="0" borderId="26" xfId="0" applyFont="1" applyBorder="1" applyAlignment="1">
      <alignment horizontal="center" vertical="center"/>
    </xf>
    <xf numFmtId="0" fontId="54" fillId="0" borderId="10" xfId="0" applyFont="1" applyBorder="1" applyAlignment="1">
      <alignment horizontal="center" vertical="center" wrapText="1"/>
    </xf>
    <xf numFmtId="0" fontId="56" fillId="0" borderId="10" xfId="0" applyFont="1" applyBorder="1" applyAlignment="1">
      <alignment horizontal="center" vertical="center"/>
    </xf>
    <xf numFmtId="0" fontId="56"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28" fillId="0" borderId="9" xfId="0" applyFont="1" applyBorder="1" applyAlignment="1">
      <alignment horizontal="center" vertical="center"/>
    </xf>
    <xf numFmtId="0" fontId="30" fillId="0" borderId="9" xfId="0" applyFont="1" applyBorder="1" applyAlignment="1" applyProtection="1">
      <alignment horizontal="center"/>
      <protection locked="0"/>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3" fontId="45" fillId="3" borderId="31" xfId="3" applyNumberFormat="1" applyFont="1" applyFill="1" applyBorder="1" applyAlignment="1" applyProtection="1">
      <alignment horizontal="center" vertical="center"/>
      <protection locked="0"/>
    </xf>
    <xf numFmtId="3" fontId="45" fillId="3" borderId="30" xfId="3" applyNumberFormat="1" applyFont="1" applyFill="1" applyBorder="1" applyAlignment="1" applyProtection="1">
      <alignment horizontal="center" vertical="center"/>
      <protection locked="0"/>
    </xf>
    <xf numFmtId="0" fontId="44" fillId="0" borderId="22" xfId="3" applyFont="1" applyBorder="1" applyAlignment="1" applyProtection="1">
      <alignment horizontal="center" vertical="center" wrapText="1"/>
      <protection locked="0"/>
    </xf>
    <xf numFmtId="0" fontId="44" fillId="0" borderId="23" xfId="3" applyFont="1" applyBorder="1" applyAlignment="1" applyProtection="1">
      <alignment horizontal="center" vertical="center" wrapText="1"/>
      <protection locked="0"/>
    </xf>
    <xf numFmtId="3" fontId="45" fillId="3" borderId="32" xfId="3" applyNumberFormat="1" applyFont="1" applyFill="1" applyBorder="1" applyAlignment="1" applyProtection="1">
      <alignment horizontal="center" vertical="center"/>
      <protection locked="0"/>
    </xf>
    <xf numFmtId="3" fontId="45" fillId="3" borderId="33" xfId="3" applyNumberFormat="1" applyFont="1" applyFill="1" applyBorder="1" applyAlignment="1" applyProtection="1">
      <alignment horizontal="center" vertical="center"/>
      <protection locked="0"/>
    </xf>
    <xf numFmtId="0" fontId="42" fillId="0" borderId="9" xfId="3" applyFont="1" applyAlignment="1">
      <alignment horizontal="left" vertical="center" wrapText="1"/>
    </xf>
    <xf numFmtId="0" fontId="42" fillId="0" borderId="9" xfId="3" applyFont="1" applyAlignment="1">
      <alignment horizontal="left" vertical="top" wrapText="1"/>
    </xf>
    <xf numFmtId="0" fontId="47" fillId="2" borderId="22" xfId="3" applyFont="1" applyFill="1" applyBorder="1" applyAlignment="1" applyProtection="1">
      <alignment horizontal="center" vertical="center" wrapText="1"/>
      <protection locked="0"/>
    </xf>
    <xf numFmtId="0" fontId="47" fillId="2" borderId="23" xfId="3" applyFont="1" applyFill="1" applyBorder="1" applyAlignment="1" applyProtection="1">
      <alignment horizontal="center" vertical="center" wrapText="1"/>
      <protection locked="0"/>
    </xf>
    <xf numFmtId="3" fontId="45" fillId="3" borderId="34" xfId="3" applyNumberFormat="1" applyFont="1" applyFill="1" applyBorder="1" applyAlignment="1" applyProtection="1">
      <alignment horizontal="center" vertical="center"/>
      <protection locked="0"/>
    </xf>
    <xf numFmtId="0" fontId="44" fillId="0" borderId="35" xfId="3" applyFont="1" applyBorder="1" applyAlignment="1" applyProtection="1">
      <alignment horizontal="center" vertical="center" wrapText="1"/>
      <protection locked="0"/>
    </xf>
    <xf numFmtId="0" fontId="44" fillId="0" borderId="36" xfId="3" applyFont="1" applyBorder="1" applyAlignment="1" applyProtection="1">
      <alignment horizontal="center" vertical="center" wrapText="1"/>
      <protection locked="0"/>
    </xf>
    <xf numFmtId="3" fontId="49" fillId="3" borderId="38" xfId="3" applyNumberFormat="1" applyFont="1" applyFill="1" applyBorder="1" applyAlignment="1" applyProtection="1">
      <alignment horizontal="center" vertical="center" wrapText="1"/>
      <protection locked="0"/>
    </xf>
    <xf numFmtId="3" fontId="49" fillId="3" borderId="39" xfId="3" applyNumberFormat="1" applyFont="1" applyFill="1" applyBorder="1" applyAlignment="1" applyProtection="1">
      <alignment horizontal="center" vertical="center" wrapText="1"/>
      <protection locked="0"/>
    </xf>
    <xf numFmtId="0" fontId="35" fillId="0" borderId="9" xfId="2" applyBorder="1" applyAlignment="1">
      <alignment horizontal="left" vertical="top" wrapText="1"/>
    </xf>
    <xf numFmtId="0" fontId="42" fillId="0" borderId="9" xfId="3" applyFont="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xf>
    <xf numFmtId="0" fontId="28" fillId="0" borderId="0" xfId="0" applyFont="1" applyAlignment="1">
      <alignment horizontal="center" vertical="center" wrapText="1"/>
    </xf>
    <xf numFmtId="0" fontId="30" fillId="0" borderId="0" xfId="0" applyFont="1" applyAlignment="1" applyProtection="1">
      <alignment horizontal="center"/>
      <protection locked="0"/>
    </xf>
    <xf numFmtId="0" fontId="2" fillId="0" borderId="0" xfId="0" applyFont="1" applyAlignment="1">
      <alignment horizontal="center" vertical="center" wrapText="1"/>
    </xf>
    <xf numFmtId="0" fontId="55" fillId="0" borderId="9" xfId="4" applyFont="1" applyAlignment="1">
      <alignment horizontal="center" vertical="center" wrapText="1"/>
    </xf>
    <xf numFmtId="0" fontId="1" fillId="0" borderId="9" xfId="4" applyAlignment="1">
      <alignment horizontal="center"/>
    </xf>
    <xf numFmtId="0" fontId="62" fillId="0" borderId="0" xfId="0" applyFont="1" applyAlignment="1">
      <alignment horizontal="center" wrapText="1"/>
    </xf>
    <xf numFmtId="0" fontId="60" fillId="0" borderId="9" xfId="6" applyFont="1" applyAlignment="1">
      <alignment horizontal="center" vertical="center"/>
    </xf>
    <xf numFmtId="0" fontId="21" fillId="0" borderId="9" xfId="6"/>
    <xf numFmtId="0" fontId="7" fillId="0" borderId="9" xfId="6" applyFont="1" applyAlignment="1">
      <alignment horizontal="center"/>
    </xf>
    <xf numFmtId="0" fontId="11" fillId="25" borderId="22" xfId="6" applyFont="1" applyFill="1" applyBorder="1" applyAlignment="1">
      <alignment horizontal="center" vertical="center" wrapText="1"/>
    </xf>
    <xf numFmtId="0" fontId="11" fillId="25" borderId="48" xfId="6" applyFont="1" applyFill="1" applyBorder="1" applyAlignment="1">
      <alignment horizontal="center" vertical="center" wrapText="1"/>
    </xf>
    <xf numFmtId="0" fontId="11" fillId="25" borderId="23" xfId="6" applyFont="1" applyFill="1" applyBorder="1" applyAlignment="1">
      <alignment horizontal="center" vertical="center" wrapText="1"/>
    </xf>
    <xf numFmtId="0" fontId="9" fillId="2" borderId="22" xfId="6" applyFont="1" applyFill="1" applyBorder="1" applyAlignment="1">
      <alignment horizontal="center" vertical="center" wrapText="1"/>
    </xf>
    <xf numFmtId="0" fontId="9" fillId="2" borderId="48" xfId="6" applyFont="1" applyFill="1" applyBorder="1" applyAlignment="1">
      <alignment horizontal="center" vertical="center" wrapText="1"/>
    </xf>
    <xf numFmtId="0" fontId="9" fillId="2" borderId="23" xfId="6" applyFont="1" applyFill="1" applyBorder="1" applyAlignment="1">
      <alignment horizontal="center" vertical="center" wrapText="1"/>
    </xf>
    <xf numFmtId="0" fontId="6" fillId="0" borderId="9" xfId="6" applyFont="1" applyAlignment="1">
      <alignment horizontal="left" vertical="center"/>
    </xf>
    <xf numFmtId="0" fontId="5" fillId="0" borderId="9" xfId="6" applyFont="1" applyAlignment="1">
      <alignment horizontal="left" vertical="center"/>
    </xf>
    <xf numFmtId="0" fontId="64" fillId="26" borderId="0" xfId="0" applyFont="1" applyFill="1" applyAlignment="1">
      <alignment horizontal="left" vertical="center"/>
    </xf>
    <xf numFmtId="0" fontId="33" fillId="0" borderId="0" xfId="0" applyFont="1" applyAlignment="1">
      <alignment horizontal="left" vertical="center"/>
    </xf>
    <xf numFmtId="0" fontId="63" fillId="0" borderId="0" xfId="0" applyFont="1" applyAlignment="1">
      <alignment horizontal="left" vertical="center"/>
    </xf>
    <xf numFmtId="0" fontId="65" fillId="27" borderId="10" xfId="0" applyFont="1" applyFill="1" applyBorder="1" applyAlignment="1">
      <alignment horizontal="center" vertical="center"/>
    </xf>
    <xf numFmtId="0" fontId="66" fillId="19" borderId="49" xfId="0" applyFont="1" applyFill="1" applyBorder="1" applyAlignment="1">
      <alignment horizontal="center" vertical="center" wrapText="1"/>
    </xf>
    <xf numFmtId="0" fontId="66" fillId="19" borderId="50" xfId="0" applyFont="1" applyFill="1" applyBorder="1" applyAlignment="1">
      <alignment horizontal="center" vertical="center" wrapText="1"/>
    </xf>
    <xf numFmtId="0" fontId="66" fillId="0" borderId="51" xfId="0" applyFont="1" applyBorder="1" applyAlignment="1">
      <alignment vertical="center" wrapText="1"/>
    </xf>
    <xf numFmtId="0" fontId="66" fillId="19" borderId="49" xfId="0" applyFont="1" applyFill="1" applyBorder="1" applyAlignment="1">
      <alignment horizontal="center" vertical="center" wrapText="1"/>
    </xf>
    <xf numFmtId="0" fontId="66" fillId="19" borderId="44" xfId="0" applyFont="1" applyFill="1" applyBorder="1" applyAlignment="1">
      <alignment horizontal="center" vertical="center" wrapText="1"/>
    </xf>
    <xf numFmtId="0" fontId="66" fillId="19" borderId="10" xfId="0" applyFont="1" applyFill="1" applyBorder="1" applyAlignment="1">
      <alignment horizontal="center" vertical="center" wrapText="1"/>
    </xf>
    <xf numFmtId="0" fontId="66" fillId="0" borderId="43" xfId="0" applyFont="1" applyBorder="1" applyAlignment="1">
      <alignment vertical="center" wrapText="1"/>
    </xf>
    <xf numFmtId="0" fontId="66" fillId="19" borderId="44" xfId="0" applyFont="1" applyFill="1" applyBorder="1" applyAlignment="1">
      <alignment horizontal="center" vertical="center" wrapText="1"/>
    </xf>
    <xf numFmtId="0" fontId="66" fillId="0" borderId="9" xfId="0" applyFont="1" applyBorder="1" applyAlignment="1">
      <alignment horizontal="center" vertical="center" wrapText="1"/>
    </xf>
    <xf numFmtId="0" fontId="66" fillId="0" borderId="9" xfId="0" applyFont="1" applyBorder="1" applyAlignment="1">
      <alignment vertical="center" wrapText="1"/>
    </xf>
    <xf numFmtId="0" fontId="66" fillId="17" borderId="44" xfId="0" applyFont="1" applyFill="1" applyBorder="1" applyAlignment="1">
      <alignment horizontal="center" vertical="center"/>
    </xf>
    <xf numFmtId="0" fontId="66" fillId="17" borderId="10" xfId="0" applyFont="1" applyFill="1" applyBorder="1" applyAlignment="1">
      <alignment horizontal="center" vertical="center"/>
    </xf>
    <xf numFmtId="0" fontId="0" fillId="0" borderId="43" xfId="0" applyBorder="1"/>
    <xf numFmtId="0" fontId="66" fillId="17" borderId="52" xfId="0" applyFont="1" applyFill="1" applyBorder="1" applyAlignment="1">
      <alignment horizontal="center" vertical="center"/>
    </xf>
    <xf numFmtId="0" fontId="66" fillId="17" borderId="42" xfId="0" applyFont="1" applyFill="1" applyBorder="1" applyAlignment="1">
      <alignment horizontal="center" vertical="center"/>
    </xf>
    <xf numFmtId="0" fontId="0" fillId="0" borderId="53" xfId="0" applyBorder="1"/>
    <xf numFmtId="0" fontId="66" fillId="17" borderId="44" xfId="0" applyFont="1" applyFill="1" applyBorder="1" applyAlignment="1">
      <alignment horizontal="center" vertical="center"/>
    </xf>
    <xf numFmtId="0" fontId="66" fillId="13" borderId="10" xfId="0" applyFont="1" applyFill="1" applyBorder="1"/>
    <xf numFmtId="0" fontId="21" fillId="0" borderId="54" xfId="0" applyFont="1" applyBorder="1"/>
    <xf numFmtId="0" fontId="66" fillId="13" borderId="11" xfId="0" applyFont="1" applyFill="1" applyBorder="1"/>
    <xf numFmtId="0" fontId="66" fillId="28" borderId="11" xfId="0" applyFont="1" applyFill="1" applyBorder="1"/>
    <xf numFmtId="0" fontId="66" fillId="17" borderId="55" xfId="0" applyFont="1" applyFill="1" applyBorder="1" applyAlignment="1">
      <alignment horizontal="center" vertical="center" wrapText="1"/>
    </xf>
    <xf numFmtId="0" fontId="66" fillId="17" borderId="56" xfId="0" applyFont="1" applyFill="1" applyBorder="1" applyAlignment="1">
      <alignment horizontal="center" vertical="center" wrapText="1"/>
    </xf>
    <xf numFmtId="0" fontId="68" fillId="0" borderId="57" xfId="0" applyFont="1" applyBorder="1" applyAlignment="1">
      <alignment horizontal="center" vertical="center"/>
    </xf>
    <xf numFmtId="0" fontId="69" fillId="0" borderId="9" xfId="0" applyFont="1" applyBorder="1"/>
    <xf numFmtId="3" fontId="67" fillId="0" borderId="9" xfId="0" applyNumberFormat="1" applyFont="1" applyBorder="1" applyAlignment="1">
      <alignment horizontal="center" vertical="center"/>
    </xf>
    <xf numFmtId="0" fontId="66" fillId="19" borderId="52" xfId="0" applyFont="1" applyFill="1" applyBorder="1" applyAlignment="1">
      <alignment horizontal="center" vertical="center" wrapText="1"/>
    </xf>
    <xf numFmtId="0" fontId="66" fillId="19" borderId="42" xfId="0" applyFont="1" applyFill="1" applyBorder="1" applyAlignment="1">
      <alignment horizontal="center" vertical="center" wrapText="1"/>
    </xf>
    <xf numFmtId="0" fontId="66" fillId="0" borderId="9" xfId="0" applyFont="1" applyFill="1" applyBorder="1" applyAlignment="1">
      <alignment horizontal="center" vertical="center" wrapText="1"/>
    </xf>
    <xf numFmtId="0" fontId="66" fillId="0" borderId="9" xfId="0" applyFont="1" applyFill="1" applyBorder="1" applyAlignment="1">
      <alignment vertical="center" wrapText="1"/>
    </xf>
    <xf numFmtId="0" fontId="65" fillId="0" borderId="9" xfId="0" applyFont="1" applyFill="1" applyBorder="1" applyAlignment="1">
      <alignment horizontal="center"/>
    </xf>
    <xf numFmtId="3" fontId="67" fillId="0" borderId="9" xfId="0" applyNumberFormat="1" applyFont="1" applyFill="1" applyBorder="1" applyAlignment="1">
      <alignment horizontal="center" vertical="center"/>
    </xf>
    <xf numFmtId="0" fontId="11" fillId="0" borderId="9" xfId="0" applyFont="1" applyFill="1" applyBorder="1" applyAlignment="1">
      <alignment horizontal="center" vertical="center" wrapText="1"/>
    </xf>
    <xf numFmtId="0" fontId="8" fillId="0" borderId="9" xfId="0" applyFont="1" applyFill="1" applyBorder="1" applyAlignment="1">
      <alignment vertical="center" wrapText="1"/>
    </xf>
    <xf numFmtId="3" fontId="12" fillId="0" borderId="9" xfId="0" applyNumberFormat="1" applyFont="1" applyFill="1" applyBorder="1" applyAlignment="1">
      <alignment horizontal="center" vertical="center"/>
    </xf>
    <xf numFmtId="3" fontId="13" fillId="0" borderId="9" xfId="0" applyNumberFormat="1" applyFont="1" applyFill="1" applyBorder="1" applyAlignment="1">
      <alignment horizontal="center" vertical="center" wrapText="1"/>
    </xf>
    <xf numFmtId="0" fontId="64" fillId="26" borderId="0" xfId="0" applyFont="1" applyFill="1" applyAlignment="1">
      <alignment horizontal="left" vertical="center"/>
    </xf>
    <xf numFmtId="0" fontId="64" fillId="27" borderId="10" xfId="0" applyFont="1" applyFill="1" applyBorder="1" applyAlignment="1">
      <alignment horizontal="left" vertical="center"/>
    </xf>
    <xf numFmtId="0" fontId="64" fillId="26" borderId="0" xfId="0" applyFont="1" applyFill="1" applyAlignment="1">
      <alignment horizontal="right" vertical="center"/>
    </xf>
  </cellXfs>
  <cellStyles count="8">
    <cellStyle name="Hyperlink" xfId="2" builtinId="8"/>
    <cellStyle name="Hyperlink 2" xfId="7" xr:uid="{E426D4E7-0379-9442-B0E0-6F43C94CCA78}"/>
    <cellStyle name="Normal" xfId="0" builtinId="0"/>
    <cellStyle name="Normal 2" xfId="3" xr:uid="{72992ECA-012A-EF45-B3AA-F347845DAED3}"/>
    <cellStyle name="Normal 3" xfId="4" xr:uid="{27E3EB7E-7345-D845-8ED4-A3E41162F55E}"/>
    <cellStyle name="Normal 4" xfId="6" xr:uid="{FD401324-1E92-8F46-91F9-754362690C23}"/>
    <cellStyle name="Per cent" xfId="1" builtinId="5"/>
    <cellStyle name="Per cent 2" xfId="5" xr:uid="{B732E07C-4B80-994C-BED1-851F13B899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0</xdr:rowOff>
    </xdr:from>
    <xdr:ext cx="806450" cy="942975"/>
    <xdr:pic>
      <xdr:nvPicPr>
        <xdr:cNvPr id="2" name="image1.jpg" title="Image">
          <a:extLst>
            <a:ext uri="{FF2B5EF4-FFF2-40B4-BE49-F238E27FC236}">
              <a16:creationId xmlns:a16="http://schemas.microsoft.com/office/drawing/2014/main" id="{11ADE921-921C-DE48-BB16-E05DC24A2AD8}"/>
            </a:ext>
          </a:extLst>
        </xdr:cNvPr>
        <xdr:cNvPicPr preferRelativeResize="0"/>
      </xdr:nvPicPr>
      <xdr:blipFill>
        <a:blip xmlns:r="http://schemas.openxmlformats.org/officeDocument/2006/relationships" r:embed="rId1" cstate="print"/>
        <a:stretch>
          <a:fillRect/>
        </a:stretch>
      </xdr:blipFill>
      <xdr:spPr>
        <a:xfrm>
          <a:off x="25400" y="0"/>
          <a:ext cx="80645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177800</xdr:rowOff>
    </xdr:from>
    <xdr:ext cx="533400" cy="666750"/>
    <xdr:pic>
      <xdr:nvPicPr>
        <xdr:cNvPr id="12" name="image1.jpg">
          <a:extLst>
            <a:ext uri="{FF2B5EF4-FFF2-40B4-BE49-F238E27FC236}">
              <a16:creationId xmlns:a16="http://schemas.microsoft.com/office/drawing/2014/main" id="{CA147468-1A1B-BB49-82A1-5942BE7A157E}"/>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oneCellAnchor>
    <xdr:from>
      <xdr:col>1</xdr:col>
      <xdr:colOff>38100</xdr:colOff>
      <xdr:row>37</xdr:row>
      <xdr:rowOff>177800</xdr:rowOff>
    </xdr:from>
    <xdr:ext cx="533400" cy="666750"/>
    <xdr:pic>
      <xdr:nvPicPr>
        <xdr:cNvPr id="13" name="image1.jpg">
          <a:extLst>
            <a:ext uri="{FF2B5EF4-FFF2-40B4-BE49-F238E27FC236}">
              <a16:creationId xmlns:a16="http://schemas.microsoft.com/office/drawing/2014/main" id="{46F942D8-9212-3645-8843-9A56B619A6F7}"/>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5</xdr:col>
      <xdr:colOff>482600</xdr:colOff>
      <xdr:row>0</xdr:row>
      <xdr:rowOff>101600</xdr:rowOff>
    </xdr:from>
    <xdr:to>
      <xdr:col>6</xdr:col>
      <xdr:colOff>381000</xdr:colOff>
      <xdr:row>4</xdr:row>
      <xdr:rowOff>152389</xdr:rowOff>
    </xdr:to>
    <xdr:pic>
      <xdr:nvPicPr>
        <xdr:cNvPr id="3" name="Picture 2">
          <a:extLst>
            <a:ext uri="{FF2B5EF4-FFF2-40B4-BE49-F238E27FC236}">
              <a16:creationId xmlns:a16="http://schemas.microsoft.com/office/drawing/2014/main" id="{0A09D93A-2326-C54F-A97D-F320E4624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9900" y="101600"/>
          <a:ext cx="863600" cy="1193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25400</xdr:rowOff>
    </xdr:from>
    <xdr:to>
      <xdr:col>0</xdr:col>
      <xdr:colOff>698500</xdr:colOff>
      <xdr:row>3</xdr:row>
      <xdr:rowOff>0</xdr:rowOff>
    </xdr:to>
    <xdr:pic>
      <xdr:nvPicPr>
        <xdr:cNvPr id="2" name="image1.jpg">
          <a:extLst>
            <a:ext uri="{FF2B5EF4-FFF2-40B4-BE49-F238E27FC236}">
              <a16:creationId xmlns:a16="http://schemas.microsoft.com/office/drawing/2014/main" id="{C3EB91EF-E271-0E4E-B9F2-D115392A30F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254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2</xdr:col>
      <xdr:colOff>2364105</xdr:colOff>
      <xdr:row>0</xdr:row>
      <xdr:rowOff>133350</xdr:rowOff>
    </xdr:from>
    <xdr:ext cx="533400" cy="666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789045" y="133350"/>
          <a:ext cx="533400" cy="666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5</xdr:col>
      <xdr:colOff>13510</xdr:colOff>
      <xdr:row>1</xdr:row>
      <xdr:rowOff>13511</xdr:rowOff>
    </xdr:from>
    <xdr:to>
      <xdr:col>6</xdr:col>
      <xdr:colOff>202902</xdr:colOff>
      <xdr:row>4</xdr:row>
      <xdr:rowOff>121596</xdr:rowOff>
    </xdr:to>
    <xdr:pic>
      <xdr:nvPicPr>
        <xdr:cNvPr id="3" name="Picture 2">
          <a:extLst>
            <a:ext uri="{FF2B5EF4-FFF2-40B4-BE49-F238E27FC236}">
              <a16:creationId xmlns:a16="http://schemas.microsoft.com/office/drawing/2014/main" id="{D51F40E8-6B11-D646-BA91-69D19397B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0106" y="216171"/>
          <a:ext cx="1013541" cy="1472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139700</xdr:colOff>
      <xdr:row>0</xdr:row>
      <xdr:rowOff>114300</xdr:rowOff>
    </xdr:from>
    <xdr:to>
      <xdr:col>0</xdr:col>
      <xdr:colOff>749300</xdr:colOff>
      <xdr:row>4</xdr:row>
      <xdr:rowOff>165100</xdr:rowOff>
    </xdr:to>
    <xdr:pic>
      <xdr:nvPicPr>
        <xdr:cNvPr id="2" name="image1.jpg">
          <a:extLst>
            <a:ext uri="{FF2B5EF4-FFF2-40B4-BE49-F238E27FC236}">
              <a16:creationId xmlns:a16="http://schemas.microsoft.com/office/drawing/2014/main" id="{FB6D17B3-522E-5C49-9D61-EA5E9006C5A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143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xdr:row>
      <xdr:rowOff>0</xdr:rowOff>
    </xdr:from>
    <xdr:ext cx="533400" cy="666750"/>
    <xdr:pic>
      <xdr:nvPicPr>
        <xdr:cNvPr id="2" name="image1.jpg">
          <a:extLst>
            <a:ext uri="{FF2B5EF4-FFF2-40B4-BE49-F238E27FC236}">
              <a16:creationId xmlns:a16="http://schemas.microsoft.com/office/drawing/2014/main" id="{F2B19119-4694-E24F-9AB3-24108C6B02FA}"/>
            </a:ext>
          </a:extLst>
        </xdr:cNvPr>
        <xdr:cNvPicPr preferRelativeResize="0"/>
      </xdr:nvPicPr>
      <xdr:blipFill>
        <a:blip xmlns:r="http://schemas.openxmlformats.org/officeDocument/2006/relationships" r:embed="rId1" cstate="print"/>
        <a:stretch>
          <a:fillRect/>
        </a:stretch>
      </xdr:blipFill>
      <xdr:spPr>
        <a:xfrm>
          <a:off x="1104900" y="381000"/>
          <a:ext cx="533400" cy="6667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133350</xdr:colOff>
      <xdr:row>0</xdr:row>
      <xdr:rowOff>165100</xdr:rowOff>
    </xdr:from>
    <xdr:ext cx="495300" cy="666750"/>
    <xdr:pic>
      <xdr:nvPicPr>
        <xdr:cNvPr id="2" name="image1.jpg">
          <a:extLst>
            <a:ext uri="{FF2B5EF4-FFF2-40B4-BE49-F238E27FC236}">
              <a16:creationId xmlns:a16="http://schemas.microsoft.com/office/drawing/2014/main" id="{5B6E91B7-09D1-F449-B402-DEF576C3B0FF}"/>
            </a:ext>
          </a:extLst>
        </xdr:cNvPr>
        <xdr:cNvPicPr preferRelativeResize="0"/>
      </xdr:nvPicPr>
      <xdr:blipFill>
        <a:blip xmlns:r="http://schemas.openxmlformats.org/officeDocument/2006/relationships" r:embed="rId1" cstate="print"/>
        <a:stretch>
          <a:fillRect/>
        </a:stretch>
      </xdr:blipFill>
      <xdr:spPr>
        <a:xfrm>
          <a:off x="133350" y="165100"/>
          <a:ext cx="495300" cy="6667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colabelindex.com/ecolabels/?st=category,clean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sustainablehospitalityalliance.org/resource/hotel-carbon-measurement-initiative/" TargetMode="External"/><Relationship Id="rId1" Type="http://schemas.openxmlformats.org/officeDocument/2006/relationships/hyperlink" Target="https://hcmi.greenkey.globa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800F-DED4-F447-B3E5-2427D3F6C96F}">
  <dimension ref="A2:F109"/>
  <sheetViews>
    <sheetView tabSelected="1" workbookViewId="0">
      <selection activeCell="C1" sqref="C1"/>
    </sheetView>
  </sheetViews>
  <sheetFormatPr baseColWidth="10" defaultRowHeight="15" x14ac:dyDescent="0.2"/>
  <cols>
    <col min="1" max="1" width="19.83203125" customWidth="1"/>
    <col min="2" max="2" width="25.33203125" customWidth="1"/>
    <col min="3" max="3" width="43" customWidth="1"/>
    <col min="5" max="5" width="38.6640625" customWidth="1"/>
    <col min="6" max="6" width="49.6640625" customWidth="1"/>
  </cols>
  <sheetData>
    <row r="2" spans="1:6" ht="59" customHeight="1" x14ac:dyDescent="0.2"/>
    <row r="4" spans="1:6" ht="26" x14ac:dyDescent="0.2">
      <c r="A4" s="263" t="s">
        <v>183</v>
      </c>
      <c r="B4" s="263"/>
      <c r="C4" s="263"/>
      <c r="D4" s="263"/>
      <c r="E4" s="263"/>
      <c r="F4" s="263"/>
    </row>
    <row r="5" spans="1:6" ht="26" x14ac:dyDescent="0.2">
      <c r="A5" s="305" t="s">
        <v>82</v>
      </c>
      <c r="B5" s="304"/>
      <c r="C5" s="303"/>
      <c r="D5" s="303"/>
      <c r="E5" s="303"/>
      <c r="F5" s="303"/>
    </row>
    <row r="6" spans="1:6" ht="21" x14ac:dyDescent="0.2">
      <c r="A6" s="264"/>
      <c r="B6" s="265"/>
    </row>
    <row r="7" spans="1:6" ht="21" x14ac:dyDescent="0.2">
      <c r="A7" s="266" t="s">
        <v>184</v>
      </c>
      <c r="B7" s="266"/>
      <c r="C7" s="266"/>
      <c r="D7" s="1"/>
      <c r="E7" s="266" t="s">
        <v>185</v>
      </c>
      <c r="F7" s="266"/>
    </row>
    <row r="8" spans="1:6" ht="37" customHeight="1" x14ac:dyDescent="0.2">
      <c r="A8" s="267" t="s">
        <v>201</v>
      </c>
      <c r="B8" s="268"/>
      <c r="C8" s="269"/>
      <c r="E8" s="270" t="s">
        <v>186</v>
      </c>
      <c r="F8" s="269"/>
    </row>
    <row r="9" spans="1:6" ht="40" x14ac:dyDescent="0.2">
      <c r="A9" s="271" t="s">
        <v>202</v>
      </c>
      <c r="B9" s="272"/>
      <c r="C9" s="273"/>
      <c r="E9" s="274" t="s">
        <v>188</v>
      </c>
      <c r="F9" s="273"/>
    </row>
    <row r="10" spans="1:6" ht="19" x14ac:dyDescent="0.2">
      <c r="A10" s="293" t="s">
        <v>187</v>
      </c>
      <c r="B10" s="294"/>
      <c r="C10" s="273"/>
      <c r="E10" s="274" t="s">
        <v>190</v>
      </c>
      <c r="F10" s="273"/>
    </row>
    <row r="11" spans="1:6" ht="20" x14ac:dyDescent="0.2">
      <c r="A11" s="271" t="s">
        <v>189</v>
      </c>
      <c r="B11" s="272"/>
      <c r="C11" s="273"/>
      <c r="E11" s="274" t="s">
        <v>192</v>
      </c>
      <c r="F11" s="273"/>
    </row>
    <row r="12" spans="1:6" ht="19" x14ac:dyDescent="0.2">
      <c r="A12" s="271" t="s">
        <v>191</v>
      </c>
      <c r="B12" s="272"/>
      <c r="C12" s="273"/>
      <c r="E12" s="295"/>
      <c r="F12" s="296"/>
    </row>
    <row r="13" spans="1:6" ht="60" customHeight="1" x14ac:dyDescent="0.2">
      <c r="A13" s="271" t="s">
        <v>193</v>
      </c>
      <c r="B13" s="272"/>
      <c r="C13" s="273"/>
      <c r="E13" s="275"/>
      <c r="F13" s="276"/>
    </row>
    <row r="14" spans="1:6" ht="70" customHeight="1" x14ac:dyDescent="0.2">
      <c r="A14" s="271" t="s">
        <v>194</v>
      </c>
      <c r="B14" s="272"/>
      <c r="C14" s="273"/>
      <c r="E14" s="275"/>
      <c r="F14" s="276"/>
    </row>
    <row r="15" spans="1:6" ht="21" x14ac:dyDescent="0.25">
      <c r="A15" s="271" t="s">
        <v>195</v>
      </c>
      <c r="B15" s="272"/>
      <c r="C15" s="273"/>
      <c r="E15" s="297"/>
      <c r="F15" s="297"/>
    </row>
    <row r="16" spans="1:6" ht="26" x14ac:dyDescent="0.2">
      <c r="A16" s="277" t="s">
        <v>203</v>
      </c>
      <c r="B16" s="278"/>
      <c r="C16" s="279"/>
      <c r="E16" s="298"/>
      <c r="F16" s="299"/>
    </row>
    <row r="17" spans="1:6" ht="19" x14ac:dyDescent="0.2">
      <c r="A17" s="277" t="s">
        <v>204</v>
      </c>
      <c r="B17" s="278"/>
      <c r="C17" s="279"/>
      <c r="E17" s="300"/>
      <c r="F17" s="301"/>
    </row>
    <row r="18" spans="1:6" ht="19" x14ac:dyDescent="0.2">
      <c r="A18" s="280" t="s">
        <v>137</v>
      </c>
      <c r="B18" s="281"/>
      <c r="C18" s="282"/>
      <c r="E18" s="300"/>
      <c r="F18" s="301"/>
    </row>
    <row r="19" spans="1:6" ht="19" x14ac:dyDescent="0.25">
      <c r="A19" s="283" t="s">
        <v>196</v>
      </c>
      <c r="B19" s="284" t="s">
        <v>197</v>
      </c>
      <c r="C19" s="279"/>
      <c r="E19" s="300"/>
      <c r="F19" s="301"/>
    </row>
    <row r="20" spans="1:6" ht="19" x14ac:dyDescent="0.25">
      <c r="A20" s="285"/>
      <c r="B20" s="284" t="s">
        <v>198</v>
      </c>
      <c r="C20" s="279"/>
      <c r="E20" s="300"/>
      <c r="F20" s="301"/>
    </row>
    <row r="21" spans="1:6" ht="19" x14ac:dyDescent="0.25">
      <c r="A21" s="285"/>
      <c r="B21" s="286" t="s">
        <v>199</v>
      </c>
      <c r="C21" s="282"/>
      <c r="E21" s="300"/>
      <c r="F21" s="301"/>
    </row>
    <row r="22" spans="1:6" ht="19" x14ac:dyDescent="0.25">
      <c r="A22" s="285"/>
      <c r="B22" s="287" t="s">
        <v>86</v>
      </c>
      <c r="C22" s="282"/>
      <c r="E22" s="300"/>
      <c r="F22" s="301"/>
    </row>
    <row r="23" spans="1:6" ht="45" customHeight="1" thickBot="1" x14ac:dyDescent="0.25">
      <c r="A23" s="288" t="s">
        <v>200</v>
      </c>
      <c r="B23" s="289"/>
      <c r="C23" s="290"/>
      <c r="E23" s="300"/>
      <c r="F23" s="301"/>
    </row>
    <row r="24" spans="1:6" ht="16" x14ac:dyDescent="0.2">
      <c r="E24" s="300"/>
      <c r="F24" s="301"/>
    </row>
    <row r="25" spans="1:6" ht="16" x14ac:dyDescent="0.2">
      <c r="E25" s="300"/>
      <c r="F25" s="301"/>
    </row>
    <row r="26" spans="1:6" ht="19" x14ac:dyDescent="0.25">
      <c r="A26" s="291"/>
      <c r="B26" s="291"/>
      <c r="C26" s="291"/>
      <c r="E26" s="300"/>
      <c r="F26" s="301"/>
    </row>
    <row r="27" spans="1:6" ht="26" x14ac:dyDescent="0.2">
      <c r="A27" s="292"/>
      <c r="B27" s="157"/>
      <c r="C27" s="157"/>
      <c r="D27" s="156"/>
      <c r="E27" s="300"/>
      <c r="F27" s="302"/>
    </row>
    <row r="28" spans="1:6" ht="16" x14ac:dyDescent="0.2">
      <c r="A28" s="26"/>
      <c r="B28" s="25"/>
      <c r="C28" s="25"/>
      <c r="D28" s="24"/>
      <c r="E28" s="25"/>
      <c r="F28" s="8"/>
    </row>
    <row r="29" spans="1:6" ht="16" x14ac:dyDescent="0.2">
      <c r="A29" s="26"/>
      <c r="B29" s="25"/>
      <c r="C29" s="25"/>
      <c r="D29" s="24"/>
      <c r="E29" s="25"/>
    </row>
    <row r="30" spans="1:6" ht="16" x14ac:dyDescent="0.2">
      <c r="A30" s="26"/>
      <c r="B30" s="25"/>
      <c r="C30" s="25"/>
      <c r="D30" s="24"/>
      <c r="E30" s="25"/>
    </row>
    <row r="31" spans="1:6" ht="16" x14ac:dyDescent="0.2">
      <c r="A31" s="26"/>
      <c r="B31" s="25"/>
      <c r="C31" s="25"/>
      <c r="D31" s="24"/>
      <c r="E31" s="25"/>
    </row>
    <row r="32" spans="1:6" ht="16" x14ac:dyDescent="0.2">
      <c r="A32" s="26"/>
      <c r="B32" s="25"/>
      <c r="C32" s="25"/>
      <c r="D32" s="24"/>
      <c r="E32" s="25"/>
    </row>
    <row r="33" spans="1:5" ht="16" x14ac:dyDescent="0.2">
      <c r="A33" s="26"/>
      <c r="B33" s="25"/>
      <c r="C33" s="25"/>
      <c r="D33" s="24"/>
      <c r="E33" s="25"/>
    </row>
    <row r="34" spans="1:5" ht="16" x14ac:dyDescent="0.2">
      <c r="A34" s="26"/>
      <c r="B34" s="25"/>
      <c r="C34" s="25"/>
      <c r="D34" s="24"/>
      <c r="E34" s="25"/>
    </row>
    <row r="35" spans="1:5" ht="16" x14ac:dyDescent="0.2">
      <c r="A35" s="26"/>
      <c r="B35" s="25"/>
      <c r="C35" s="25"/>
      <c r="D35" s="24"/>
      <c r="E35" s="25"/>
    </row>
    <row r="36" spans="1:5" ht="16" x14ac:dyDescent="0.2">
      <c r="A36" s="26"/>
      <c r="B36" s="25"/>
      <c r="C36" s="25"/>
      <c r="D36" s="24"/>
      <c r="E36" s="25"/>
    </row>
    <row r="37" spans="1:5" ht="16" x14ac:dyDescent="0.2">
      <c r="A37" s="26"/>
      <c r="B37" s="25"/>
      <c r="C37" s="25"/>
      <c r="D37" s="24"/>
      <c r="E37" s="25"/>
    </row>
    <row r="38" spans="1:5" ht="16" x14ac:dyDescent="0.2">
      <c r="A38" s="26"/>
      <c r="B38" s="25"/>
      <c r="C38" s="25"/>
      <c r="D38" s="24"/>
      <c r="E38" s="25"/>
    </row>
    <row r="39" spans="1:5" ht="16" x14ac:dyDescent="0.2">
      <c r="A39" s="26"/>
      <c r="B39" s="25"/>
      <c r="C39" s="25"/>
      <c r="D39" s="24"/>
      <c r="E39" s="25"/>
    </row>
    <row r="40" spans="1:5" ht="16" x14ac:dyDescent="0.2">
      <c r="A40" s="26"/>
      <c r="B40" s="27"/>
      <c r="C40" s="27"/>
      <c r="D40" s="26"/>
      <c r="E40" s="27"/>
    </row>
    <row r="41" spans="1:5" x14ac:dyDescent="0.2">
      <c r="A41" s="28"/>
      <c r="B41" s="28"/>
    </row>
    <row r="100" spans="1:1" x14ac:dyDescent="0.2">
      <c r="A100">
        <v>2024</v>
      </c>
    </row>
    <row r="101" spans="1:1" x14ac:dyDescent="0.2">
      <c r="A101">
        <v>2025</v>
      </c>
    </row>
    <row r="102" spans="1:1" x14ac:dyDescent="0.2">
      <c r="A102">
        <v>2026</v>
      </c>
    </row>
    <row r="108" spans="1:1" x14ac:dyDescent="0.2">
      <c r="A108" s="70" t="s">
        <v>84</v>
      </c>
    </row>
    <row r="109" spans="1:1" x14ac:dyDescent="0.2">
      <c r="A109" s="70" t="s">
        <v>85</v>
      </c>
    </row>
  </sheetData>
  <mergeCells count="17">
    <mergeCell ref="A10:B10"/>
    <mergeCell ref="A16:B16"/>
    <mergeCell ref="A17:B17"/>
    <mergeCell ref="A18:B18"/>
    <mergeCell ref="A23:B23"/>
    <mergeCell ref="A11:B11"/>
    <mergeCell ref="A12:B12"/>
    <mergeCell ref="A13:B13"/>
    <mergeCell ref="A14:B14"/>
    <mergeCell ref="A15:B15"/>
    <mergeCell ref="E15:F15"/>
    <mergeCell ref="A4:F4"/>
    <mergeCell ref="A6:B6"/>
    <mergeCell ref="A7:C7"/>
    <mergeCell ref="E7:F7"/>
    <mergeCell ref="A8:B8"/>
    <mergeCell ref="A9:B9"/>
  </mergeCells>
  <dataValidations count="4">
    <dataValidation type="list" allowBlank="1" sqref="D27" xr:uid="{24E8D95E-0FBE-D94B-BAAE-931CAFD284DA}">
      <formula1>$B$112:$B$115</formula1>
    </dataValidation>
    <dataValidation type="list" allowBlank="1" showInputMessage="1" showErrorMessage="1" sqref="A27 E16" xr:uid="{B8A40BBC-A13A-144D-8E39-357032E5CA59}">
      <formula1>$A$101:$A$104</formula1>
    </dataValidation>
    <dataValidation type="list" allowBlank="1" showInputMessage="1" showErrorMessage="1" sqref="C23" xr:uid="{D5389CAD-93DE-6B42-935A-1F95CD1A6216}">
      <formula1>$A$108:$A$109</formula1>
    </dataValidation>
    <dataValidation type="list" allowBlank="1" showInputMessage="1" showErrorMessage="1" sqref="B5" xr:uid="{8C417798-10C9-2A44-B354-154C0A4B0F39}">
      <formula1>$A$100:$A$102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2497-9910-C549-A66D-115E0126DCEB}">
  <dimension ref="A1:F63"/>
  <sheetViews>
    <sheetView showGridLines="0" workbookViewId="0">
      <selection activeCell="C40" sqref="C40"/>
    </sheetView>
  </sheetViews>
  <sheetFormatPr baseColWidth="10" defaultRowHeight="15" x14ac:dyDescent="0.2"/>
  <cols>
    <col min="3" max="3" width="45.1640625" customWidth="1"/>
    <col min="4" max="4" width="28" customWidth="1"/>
    <col min="5" max="5" width="35.83203125" customWidth="1"/>
    <col min="6" max="6" width="76.33203125" customWidth="1"/>
  </cols>
  <sheetData>
    <row r="1" spans="1:6" x14ac:dyDescent="0.2">
      <c r="A1" s="1"/>
      <c r="B1" s="1"/>
      <c r="C1" s="1"/>
      <c r="D1" s="1"/>
      <c r="E1" s="1"/>
      <c r="F1" s="1"/>
    </row>
    <row r="2" spans="1:6" ht="26" x14ac:dyDescent="0.3">
      <c r="A2" s="1"/>
      <c r="B2" s="1"/>
      <c r="C2" s="210" t="s">
        <v>61</v>
      </c>
      <c r="D2" s="210"/>
      <c r="E2" s="210"/>
      <c r="F2" s="1"/>
    </row>
    <row r="3" spans="1:6" ht="26" x14ac:dyDescent="0.2">
      <c r="A3" s="1"/>
      <c r="B3" s="1"/>
      <c r="C3" s="130" t="s">
        <v>136</v>
      </c>
      <c r="D3" s="131"/>
      <c r="E3" s="131"/>
      <c r="F3" s="132"/>
    </row>
    <row r="4" spans="1:6" x14ac:dyDescent="0.2">
      <c r="A4" s="1"/>
      <c r="B4" s="1"/>
      <c r="C4" s="1"/>
      <c r="D4" s="1"/>
      <c r="E4" s="1"/>
      <c r="F4" s="1"/>
    </row>
    <row r="5" spans="1:6" ht="19" x14ac:dyDescent="0.2">
      <c r="A5" s="133"/>
      <c r="B5" s="211" t="s">
        <v>127</v>
      </c>
      <c r="C5" s="211"/>
      <c r="D5" s="211"/>
      <c r="E5" s="211"/>
      <c r="F5" s="139" t="s">
        <v>128</v>
      </c>
    </row>
    <row r="6" spans="1:6" ht="47" customHeight="1" x14ac:dyDescent="0.2">
      <c r="A6" s="133"/>
      <c r="B6" s="212"/>
      <c r="C6" s="213"/>
      <c r="D6" s="213"/>
      <c r="E6" s="213"/>
      <c r="F6" s="140"/>
    </row>
    <row r="7" spans="1:6" ht="20" x14ac:dyDescent="0.2">
      <c r="A7" s="133"/>
      <c r="B7" s="214" t="s">
        <v>135</v>
      </c>
      <c r="C7" s="214"/>
      <c r="D7" s="136" t="s">
        <v>129</v>
      </c>
      <c r="E7" s="136" t="s">
        <v>130</v>
      </c>
      <c r="F7" s="137" t="s">
        <v>131</v>
      </c>
    </row>
    <row r="8" spans="1:6" ht="19" x14ac:dyDescent="0.2">
      <c r="A8" s="133"/>
      <c r="B8" s="209"/>
      <c r="C8" s="209"/>
      <c r="D8" s="141"/>
      <c r="E8" s="142"/>
      <c r="F8" s="143"/>
    </row>
    <row r="9" spans="1:6" ht="19" x14ac:dyDescent="0.2">
      <c r="A9" s="133"/>
      <c r="B9" s="209"/>
      <c r="C9" s="209"/>
      <c r="D9" s="141"/>
      <c r="E9" s="141"/>
      <c r="F9" s="143"/>
    </row>
    <row r="10" spans="1:6" ht="19" x14ac:dyDescent="0.2">
      <c r="A10" s="133"/>
      <c r="B10" s="209"/>
      <c r="C10" s="209"/>
      <c r="D10" s="141"/>
      <c r="E10" s="141"/>
      <c r="F10" s="143"/>
    </row>
    <row r="11" spans="1:6" ht="19" x14ac:dyDescent="0.2">
      <c r="A11" s="133"/>
      <c r="B11" s="154"/>
      <c r="C11" s="154"/>
      <c r="D11" s="154"/>
      <c r="E11" s="154"/>
      <c r="F11" s="155"/>
    </row>
    <row r="12" spans="1:6" ht="19" x14ac:dyDescent="0.2">
      <c r="A12" s="133"/>
      <c r="B12" s="133"/>
      <c r="C12" s="133"/>
      <c r="D12" s="133"/>
      <c r="E12" s="133"/>
      <c r="F12" s="134"/>
    </row>
    <row r="13" spans="1:6" ht="19" x14ac:dyDescent="0.2">
      <c r="A13" s="133"/>
      <c r="B13" s="211" t="s">
        <v>132</v>
      </c>
      <c r="C13" s="211"/>
      <c r="D13" s="211"/>
      <c r="E13" s="211"/>
      <c r="F13" s="139" t="s">
        <v>128</v>
      </c>
    </row>
    <row r="14" spans="1:6" ht="42" customHeight="1" x14ac:dyDescent="0.2">
      <c r="A14" s="133"/>
      <c r="B14" s="215"/>
      <c r="C14" s="215"/>
      <c r="D14" s="215"/>
      <c r="E14" s="215"/>
      <c r="F14" s="140"/>
    </row>
    <row r="15" spans="1:6" ht="30" customHeight="1" x14ac:dyDescent="0.2">
      <c r="A15" s="133"/>
      <c r="B15" s="214" t="s">
        <v>135</v>
      </c>
      <c r="C15" s="214"/>
      <c r="D15" s="136" t="s">
        <v>129</v>
      </c>
      <c r="E15" s="136" t="s">
        <v>130</v>
      </c>
      <c r="F15" s="137" t="s">
        <v>131</v>
      </c>
    </row>
    <row r="16" spans="1:6" ht="19" x14ac:dyDescent="0.2">
      <c r="A16" s="133"/>
      <c r="B16" s="209"/>
      <c r="C16" s="209"/>
      <c r="D16" s="141"/>
      <c r="E16" s="142"/>
      <c r="F16" s="143"/>
    </row>
    <row r="17" spans="1:6" ht="19" x14ac:dyDescent="0.2">
      <c r="A17" s="133"/>
      <c r="B17" s="209"/>
      <c r="C17" s="209"/>
      <c r="D17" s="141"/>
      <c r="E17" s="141"/>
      <c r="F17" s="143"/>
    </row>
    <row r="18" spans="1:6" ht="19" x14ac:dyDescent="0.2">
      <c r="A18" s="133"/>
      <c r="B18" s="209"/>
      <c r="C18" s="209"/>
      <c r="D18" s="141"/>
      <c r="E18" s="141"/>
      <c r="F18" s="143"/>
    </row>
    <row r="19" spans="1:6" ht="19" x14ac:dyDescent="0.2">
      <c r="A19" s="133"/>
      <c r="B19" s="154"/>
      <c r="C19" s="154"/>
      <c r="D19" s="154"/>
      <c r="E19" s="154"/>
      <c r="F19" s="155"/>
    </row>
    <row r="20" spans="1:6" ht="19" x14ac:dyDescent="0.2">
      <c r="A20" s="133"/>
      <c r="B20" s="133"/>
      <c r="C20" s="133"/>
      <c r="D20" s="133"/>
      <c r="E20" s="133"/>
      <c r="F20" s="134"/>
    </row>
    <row r="21" spans="1:6" ht="19" x14ac:dyDescent="0.2">
      <c r="A21" s="133"/>
      <c r="B21" s="138" t="s">
        <v>133</v>
      </c>
      <c r="C21" s="138"/>
      <c r="D21" s="138"/>
      <c r="E21" s="138"/>
      <c r="F21" s="139" t="s">
        <v>128</v>
      </c>
    </row>
    <row r="22" spans="1:6" ht="42" customHeight="1" x14ac:dyDescent="0.2">
      <c r="A22" s="144"/>
      <c r="B22" s="216"/>
      <c r="C22" s="217"/>
      <c r="D22" s="217"/>
      <c r="E22" s="218"/>
      <c r="F22" s="145"/>
    </row>
    <row r="23" spans="1:6" ht="20" x14ac:dyDescent="0.2">
      <c r="A23" s="144"/>
      <c r="B23" s="136" t="s">
        <v>135</v>
      </c>
      <c r="C23" s="136"/>
      <c r="D23" s="136" t="s">
        <v>129</v>
      </c>
      <c r="E23" s="136" t="s">
        <v>130</v>
      </c>
      <c r="F23" s="137" t="s">
        <v>131</v>
      </c>
    </row>
    <row r="24" spans="1:6" ht="19" x14ac:dyDescent="0.2">
      <c r="A24" s="144"/>
      <c r="B24" s="219"/>
      <c r="C24" s="219"/>
      <c r="D24" s="141"/>
      <c r="E24" s="142"/>
      <c r="F24" s="143"/>
    </row>
    <row r="25" spans="1:6" ht="19" x14ac:dyDescent="0.2">
      <c r="A25" s="144"/>
      <c r="B25" s="219"/>
      <c r="C25" s="219"/>
      <c r="D25" s="141"/>
      <c r="E25" s="141"/>
      <c r="F25" s="143"/>
    </row>
    <row r="26" spans="1:6" ht="19" x14ac:dyDescent="0.2">
      <c r="A26" s="144"/>
      <c r="B26" s="219"/>
      <c r="C26" s="219"/>
      <c r="D26" s="141"/>
      <c r="E26" s="141"/>
      <c r="F26" s="143"/>
    </row>
    <row r="27" spans="1:6" ht="19" x14ac:dyDescent="0.2">
      <c r="A27" s="133"/>
      <c r="B27" s="133"/>
      <c r="C27" s="133"/>
      <c r="D27" s="133"/>
      <c r="E27" s="133"/>
      <c r="F27" s="133"/>
    </row>
    <row r="28" spans="1:6" ht="19" x14ac:dyDescent="0.2">
      <c r="A28" s="135"/>
      <c r="B28" s="146" t="s">
        <v>134</v>
      </c>
      <c r="C28" s="146"/>
      <c r="D28" s="146"/>
      <c r="E28" s="146"/>
      <c r="F28" s="153" t="s">
        <v>128</v>
      </c>
    </row>
    <row r="29" spans="1:6" ht="47" customHeight="1" x14ac:dyDescent="0.2">
      <c r="A29" s="135"/>
      <c r="B29" s="220"/>
      <c r="C29" s="220"/>
      <c r="D29" s="220"/>
      <c r="E29" s="220"/>
      <c r="F29" s="147"/>
    </row>
    <row r="30" spans="1:6" ht="20" x14ac:dyDescent="0.2">
      <c r="A30" s="135"/>
      <c r="B30" s="148" t="s">
        <v>135</v>
      </c>
      <c r="C30" s="148"/>
      <c r="D30" s="148" t="s">
        <v>129</v>
      </c>
      <c r="E30" s="148" t="s">
        <v>130</v>
      </c>
      <c r="F30" s="149" t="s">
        <v>131</v>
      </c>
    </row>
    <row r="31" spans="1:6" ht="19" x14ac:dyDescent="0.2">
      <c r="A31" s="135"/>
      <c r="B31" s="221"/>
      <c r="C31" s="222"/>
      <c r="D31" s="150"/>
      <c r="E31" s="151"/>
      <c r="F31" s="152"/>
    </row>
    <row r="32" spans="1:6" ht="19" x14ac:dyDescent="0.2">
      <c r="A32" s="135"/>
      <c r="B32" s="221"/>
      <c r="C32" s="222"/>
      <c r="D32" s="150"/>
      <c r="E32" s="150"/>
      <c r="F32" s="152"/>
    </row>
    <row r="33" spans="1:6" ht="19" x14ac:dyDescent="0.2">
      <c r="A33" s="135"/>
      <c r="B33" s="221"/>
      <c r="C33" s="222"/>
      <c r="D33" s="150"/>
      <c r="E33" s="150"/>
      <c r="F33" s="152"/>
    </row>
    <row r="34" spans="1:6" ht="19" x14ac:dyDescent="0.2">
      <c r="A34" s="133"/>
      <c r="B34" s="133"/>
      <c r="C34" s="133"/>
      <c r="D34" s="133"/>
      <c r="E34" s="133"/>
      <c r="F34" s="133"/>
    </row>
    <row r="35" spans="1:6" ht="19" x14ac:dyDescent="0.2">
      <c r="A35" s="133"/>
      <c r="B35" s="133"/>
      <c r="C35" s="133"/>
      <c r="D35" s="133"/>
      <c r="E35" s="133"/>
      <c r="F35" s="133"/>
    </row>
    <row r="36" spans="1:6" ht="19" x14ac:dyDescent="0.2">
      <c r="A36" s="133"/>
      <c r="B36" s="133"/>
      <c r="C36" s="133"/>
      <c r="D36" s="133"/>
      <c r="E36" s="133"/>
      <c r="F36" s="133"/>
    </row>
    <row r="38" spans="1:6" x14ac:dyDescent="0.2">
      <c r="A38" s="1"/>
      <c r="B38" s="1"/>
      <c r="C38" s="1"/>
      <c r="D38" s="1"/>
      <c r="E38" s="1"/>
      <c r="F38" s="1"/>
    </row>
    <row r="39" spans="1:6" ht="26" x14ac:dyDescent="0.3">
      <c r="A39" s="1"/>
      <c r="B39" s="1"/>
      <c r="C39" s="210" t="s">
        <v>61</v>
      </c>
      <c r="D39" s="210"/>
      <c r="E39" s="210"/>
      <c r="F39" s="1"/>
    </row>
    <row r="40" spans="1:6" ht="26" x14ac:dyDescent="0.2">
      <c r="A40" s="1"/>
      <c r="B40" s="1"/>
      <c r="C40" s="130" t="s">
        <v>182</v>
      </c>
      <c r="D40" s="131"/>
      <c r="E40" s="131"/>
      <c r="F40" s="132"/>
    </row>
    <row r="41" spans="1:6" x14ac:dyDescent="0.2">
      <c r="A41" s="1"/>
      <c r="B41" s="1"/>
      <c r="C41" s="1"/>
      <c r="D41" s="1"/>
      <c r="E41" s="1"/>
      <c r="F41" s="1"/>
    </row>
    <row r="42" spans="1:6" ht="19" x14ac:dyDescent="0.2">
      <c r="A42" s="133"/>
      <c r="B42" s="211" t="s">
        <v>127</v>
      </c>
      <c r="C42" s="211"/>
      <c r="D42" s="211"/>
      <c r="E42" s="211"/>
      <c r="F42" s="139" t="s">
        <v>128</v>
      </c>
    </row>
    <row r="43" spans="1:6" ht="47" customHeight="1" x14ac:dyDescent="0.2">
      <c r="A43" s="133"/>
      <c r="B43" s="212"/>
      <c r="C43" s="213"/>
      <c r="D43" s="213"/>
      <c r="E43" s="213"/>
      <c r="F43" s="140"/>
    </row>
    <row r="44" spans="1:6" ht="20" x14ac:dyDescent="0.2">
      <c r="A44" s="133"/>
      <c r="B44" s="214" t="s">
        <v>135</v>
      </c>
      <c r="C44" s="214"/>
      <c r="D44" s="136" t="s">
        <v>129</v>
      </c>
      <c r="E44" s="136" t="s">
        <v>130</v>
      </c>
      <c r="F44" s="137" t="s">
        <v>131</v>
      </c>
    </row>
    <row r="45" spans="1:6" ht="19" x14ac:dyDescent="0.2">
      <c r="A45" s="133"/>
      <c r="B45" s="209"/>
      <c r="C45" s="209"/>
      <c r="D45" s="141"/>
      <c r="E45" s="142"/>
      <c r="F45" s="143"/>
    </row>
    <row r="46" spans="1:6" ht="19" x14ac:dyDescent="0.2">
      <c r="A46" s="133"/>
      <c r="B46" s="209"/>
      <c r="C46" s="209"/>
      <c r="D46" s="141"/>
      <c r="E46" s="141"/>
      <c r="F46" s="143"/>
    </row>
    <row r="47" spans="1:6" ht="19" x14ac:dyDescent="0.2">
      <c r="A47" s="133"/>
      <c r="B47" s="209"/>
      <c r="C47" s="209"/>
      <c r="D47" s="141"/>
      <c r="E47" s="141"/>
      <c r="F47" s="143"/>
    </row>
    <row r="48" spans="1:6" ht="19" x14ac:dyDescent="0.2">
      <c r="A48" s="133"/>
      <c r="B48" s="154"/>
      <c r="C48" s="154"/>
      <c r="D48" s="154"/>
      <c r="E48" s="154"/>
      <c r="F48" s="155"/>
    </row>
    <row r="49" spans="1:6" ht="19" x14ac:dyDescent="0.2">
      <c r="A49" s="133"/>
      <c r="B49" s="133"/>
      <c r="C49" s="133"/>
      <c r="D49" s="133"/>
      <c r="E49" s="133"/>
      <c r="F49" s="134"/>
    </row>
    <row r="50" spans="1:6" ht="19" x14ac:dyDescent="0.2">
      <c r="A50" s="133"/>
      <c r="B50" s="211" t="s">
        <v>132</v>
      </c>
      <c r="C50" s="211"/>
      <c r="D50" s="211"/>
      <c r="E50" s="211"/>
      <c r="F50" s="139" t="s">
        <v>128</v>
      </c>
    </row>
    <row r="51" spans="1:6" ht="42" customHeight="1" x14ac:dyDescent="0.2">
      <c r="A51" s="133"/>
      <c r="B51" s="215"/>
      <c r="C51" s="215"/>
      <c r="D51" s="215"/>
      <c r="E51" s="215"/>
      <c r="F51" s="140"/>
    </row>
    <row r="52" spans="1:6" ht="30" customHeight="1" x14ac:dyDescent="0.2">
      <c r="A52" s="133"/>
      <c r="B52" s="214" t="s">
        <v>135</v>
      </c>
      <c r="C52" s="214"/>
      <c r="D52" s="136" t="s">
        <v>129</v>
      </c>
      <c r="E52" s="136" t="s">
        <v>130</v>
      </c>
      <c r="F52" s="137" t="s">
        <v>131</v>
      </c>
    </row>
    <row r="53" spans="1:6" ht="19" x14ac:dyDescent="0.2">
      <c r="A53" s="133"/>
      <c r="B53" s="209"/>
      <c r="C53" s="209"/>
      <c r="D53" s="141"/>
      <c r="E53" s="142"/>
      <c r="F53" s="143"/>
    </row>
    <row r="54" spans="1:6" ht="19" x14ac:dyDescent="0.2">
      <c r="A54" s="133"/>
      <c r="B54" s="209"/>
      <c r="C54" s="209"/>
      <c r="D54" s="141"/>
      <c r="E54" s="141"/>
      <c r="F54" s="143"/>
    </row>
    <row r="55" spans="1:6" ht="19" x14ac:dyDescent="0.2">
      <c r="A55" s="133"/>
      <c r="B55" s="209"/>
      <c r="C55" s="209"/>
      <c r="D55" s="141"/>
      <c r="E55" s="141"/>
      <c r="F55" s="143"/>
    </row>
    <row r="56" spans="1:6" ht="19" x14ac:dyDescent="0.2">
      <c r="A56" s="133"/>
      <c r="B56" s="154"/>
      <c r="C56" s="154"/>
      <c r="D56" s="154"/>
      <c r="E56" s="154"/>
      <c r="F56" s="155"/>
    </row>
    <row r="57" spans="1:6" ht="19" x14ac:dyDescent="0.2">
      <c r="A57" s="133"/>
      <c r="B57" s="133"/>
      <c r="C57" s="133"/>
      <c r="D57" s="133"/>
      <c r="E57" s="133"/>
      <c r="F57" s="134"/>
    </row>
    <row r="58" spans="1:6" ht="19" x14ac:dyDescent="0.2">
      <c r="A58" s="133"/>
      <c r="B58" s="138" t="s">
        <v>133</v>
      </c>
      <c r="C58" s="138"/>
      <c r="D58" s="138"/>
      <c r="E58" s="138"/>
      <c r="F58" s="139" t="s">
        <v>128</v>
      </c>
    </row>
    <row r="59" spans="1:6" ht="42" customHeight="1" x14ac:dyDescent="0.2">
      <c r="A59" s="144"/>
      <c r="B59" s="216"/>
      <c r="C59" s="217"/>
      <c r="D59" s="217"/>
      <c r="E59" s="218"/>
      <c r="F59" s="145"/>
    </row>
    <row r="60" spans="1:6" ht="20" x14ac:dyDescent="0.2">
      <c r="A60" s="144"/>
      <c r="B60" s="136" t="s">
        <v>135</v>
      </c>
      <c r="C60" s="136"/>
      <c r="D60" s="136" t="s">
        <v>129</v>
      </c>
      <c r="E60" s="136" t="s">
        <v>130</v>
      </c>
      <c r="F60" s="137" t="s">
        <v>131</v>
      </c>
    </row>
    <row r="61" spans="1:6" ht="19" x14ac:dyDescent="0.2">
      <c r="A61" s="144"/>
      <c r="B61" s="219"/>
      <c r="C61" s="219"/>
      <c r="D61" s="141"/>
      <c r="E61" s="142"/>
      <c r="F61" s="143"/>
    </row>
    <row r="62" spans="1:6" ht="19" x14ac:dyDescent="0.2">
      <c r="A62" s="144"/>
      <c r="B62" s="219"/>
      <c r="C62" s="219"/>
      <c r="D62" s="141"/>
      <c r="E62" s="141"/>
      <c r="F62" s="143"/>
    </row>
    <row r="63" spans="1:6" ht="19" x14ac:dyDescent="0.2">
      <c r="A63" s="144"/>
      <c r="B63" s="219"/>
      <c r="C63" s="219"/>
      <c r="D63" s="141"/>
      <c r="E63" s="141"/>
      <c r="F63" s="143"/>
    </row>
  </sheetData>
  <mergeCells count="38">
    <mergeCell ref="B61:C61"/>
    <mergeCell ref="B62:C62"/>
    <mergeCell ref="B63:C63"/>
    <mergeCell ref="B51:E51"/>
    <mergeCell ref="B52:C52"/>
    <mergeCell ref="B53:C53"/>
    <mergeCell ref="B54:C54"/>
    <mergeCell ref="B55:C55"/>
    <mergeCell ref="B59:E59"/>
    <mergeCell ref="B50:E50"/>
    <mergeCell ref="B29:E29"/>
    <mergeCell ref="B31:C31"/>
    <mergeCell ref="B32:C32"/>
    <mergeCell ref="B33:C33"/>
    <mergeCell ref="C39:E39"/>
    <mergeCell ref="B42:E42"/>
    <mergeCell ref="B43:E43"/>
    <mergeCell ref="B44:C44"/>
    <mergeCell ref="B45:C45"/>
    <mergeCell ref="B46:C46"/>
    <mergeCell ref="B47:C47"/>
    <mergeCell ref="B18:C18"/>
    <mergeCell ref="B22:E22"/>
    <mergeCell ref="B24:C24"/>
    <mergeCell ref="B25:C25"/>
    <mergeCell ref="B26:C26"/>
    <mergeCell ref="B17:C17"/>
    <mergeCell ref="C2:E2"/>
    <mergeCell ref="B5:E5"/>
    <mergeCell ref="B6:E6"/>
    <mergeCell ref="B7:C7"/>
    <mergeCell ref="B8:C8"/>
    <mergeCell ref="B9:C9"/>
    <mergeCell ref="B10:C10"/>
    <mergeCell ref="B13:E13"/>
    <mergeCell ref="B14:E14"/>
    <mergeCell ref="B15:C15"/>
    <mergeCell ref="B16:C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D1C3-407F-DD4F-B398-61BD890D3C8E}">
  <dimension ref="A1:G67"/>
  <sheetViews>
    <sheetView showGridLines="0" workbookViewId="0">
      <selection activeCell="D59" sqref="D59"/>
    </sheetView>
  </sheetViews>
  <sheetFormatPr baseColWidth="10" defaultRowHeight="15" x14ac:dyDescent="0.2"/>
  <cols>
    <col min="1" max="1" width="10.83203125" style="28"/>
    <col min="2" max="2" width="16.83203125" style="28" customWidth="1"/>
    <col min="3" max="3" width="16.33203125" style="28" customWidth="1"/>
    <col min="4" max="4" width="20.83203125" style="28" customWidth="1"/>
    <col min="5" max="5" width="20.1640625" style="28" customWidth="1"/>
    <col min="6" max="6" width="12.6640625" style="28" customWidth="1"/>
    <col min="7" max="7" width="21.33203125" style="28" customWidth="1"/>
    <col min="8" max="16384" width="10.83203125" style="28"/>
  </cols>
  <sheetData>
    <row r="1" spans="1:7" ht="16" x14ac:dyDescent="0.2">
      <c r="A1" s="59"/>
      <c r="B1" s="60" t="s">
        <v>59</v>
      </c>
      <c r="C1" s="61"/>
      <c r="D1" s="61"/>
      <c r="E1" s="61"/>
    </row>
    <row r="2" spans="1:7" ht="34" x14ac:dyDescent="0.2">
      <c r="A2" s="59"/>
      <c r="B2" s="223" t="s">
        <v>60</v>
      </c>
      <c r="C2" s="223"/>
      <c r="D2" s="223"/>
      <c r="E2" s="223"/>
      <c r="F2" s="223"/>
      <c r="G2" s="223"/>
    </row>
    <row r="3" spans="1:7" ht="24" x14ac:dyDescent="0.3">
      <c r="A3" s="62"/>
      <c r="B3" s="224" t="s">
        <v>61</v>
      </c>
      <c r="C3" s="224"/>
      <c r="D3" s="224"/>
      <c r="E3" s="224"/>
      <c r="F3" s="223"/>
      <c r="G3" s="223"/>
    </row>
    <row r="4" spans="1:7" ht="16" x14ac:dyDescent="0.2">
      <c r="A4" s="59"/>
      <c r="B4" s="63"/>
      <c r="C4" s="61"/>
      <c r="D4" s="61"/>
      <c r="E4" s="61"/>
    </row>
    <row r="5" spans="1:7" ht="16" x14ac:dyDescent="0.2">
      <c r="A5" s="59"/>
      <c r="B5" s="30">
        <v>2024</v>
      </c>
      <c r="C5" s="61"/>
      <c r="D5" s="61"/>
      <c r="E5" s="61"/>
    </row>
    <row r="6" spans="1:7" ht="32" customHeight="1" x14ac:dyDescent="0.2">
      <c r="A6" s="59"/>
      <c r="B6" s="31" t="s">
        <v>62</v>
      </c>
      <c r="C6" s="32" t="s">
        <v>63</v>
      </c>
      <c r="D6" s="32" t="s">
        <v>64</v>
      </c>
      <c r="E6" s="32" t="s">
        <v>65</v>
      </c>
      <c r="F6" s="64"/>
      <c r="G6" s="58"/>
    </row>
    <row r="7" spans="1:7" ht="17" x14ac:dyDescent="0.2">
      <c r="A7" s="59"/>
      <c r="B7" s="33" t="s">
        <v>66</v>
      </c>
      <c r="C7" s="34"/>
      <c r="D7" s="35"/>
      <c r="E7" s="36" t="str">
        <f t="shared" ref="E7:E16" si="0">IFERROR((C7/D7)*1000,"")</f>
        <v/>
      </c>
      <c r="F7" s="55"/>
    </row>
    <row r="8" spans="1:7" ht="17" x14ac:dyDescent="0.2">
      <c r="A8" s="65"/>
      <c r="B8" s="33" t="s">
        <v>67</v>
      </c>
      <c r="C8" s="34"/>
      <c r="D8" s="35"/>
      <c r="E8" s="36" t="str">
        <f t="shared" si="0"/>
        <v/>
      </c>
      <c r="F8" s="55"/>
    </row>
    <row r="9" spans="1:7" ht="17" x14ac:dyDescent="0.2">
      <c r="A9" s="59"/>
      <c r="B9" s="33" t="s">
        <v>68</v>
      </c>
      <c r="C9" s="34"/>
      <c r="D9" s="35"/>
      <c r="E9" s="36" t="str">
        <f t="shared" si="0"/>
        <v/>
      </c>
      <c r="F9" s="55"/>
    </row>
    <row r="10" spans="1:7" ht="17" x14ac:dyDescent="0.2">
      <c r="A10" s="59"/>
      <c r="B10" s="33" t="s">
        <v>69</v>
      </c>
      <c r="C10" s="34"/>
      <c r="D10" s="35"/>
      <c r="E10" s="36" t="str">
        <f t="shared" si="0"/>
        <v/>
      </c>
      <c r="F10" s="55"/>
    </row>
    <row r="11" spans="1:7" ht="17" x14ac:dyDescent="0.2">
      <c r="A11" s="59"/>
      <c r="B11" s="33" t="s">
        <v>70</v>
      </c>
      <c r="C11" s="34"/>
      <c r="D11" s="35"/>
      <c r="E11" s="36" t="str">
        <f t="shared" si="0"/>
        <v/>
      </c>
      <c r="F11" s="55"/>
    </row>
    <row r="12" spans="1:7" ht="17" x14ac:dyDescent="0.2">
      <c r="A12" s="59"/>
      <c r="B12" s="33" t="s">
        <v>71</v>
      </c>
      <c r="C12" s="34"/>
      <c r="D12" s="35"/>
      <c r="E12" s="36" t="str">
        <f t="shared" si="0"/>
        <v/>
      </c>
      <c r="F12" s="55"/>
    </row>
    <row r="13" spans="1:7" ht="17" x14ac:dyDescent="0.2">
      <c r="A13" s="59"/>
      <c r="B13" s="33" t="s">
        <v>72</v>
      </c>
      <c r="C13" s="34"/>
      <c r="D13" s="35"/>
      <c r="E13" s="36" t="str">
        <f t="shared" si="0"/>
        <v/>
      </c>
      <c r="F13" s="55"/>
    </row>
    <row r="14" spans="1:7" ht="17" x14ac:dyDescent="0.2">
      <c r="A14" s="59"/>
      <c r="B14" s="33" t="s">
        <v>73</v>
      </c>
      <c r="C14" s="34"/>
      <c r="D14" s="35"/>
      <c r="E14" s="36" t="str">
        <f t="shared" si="0"/>
        <v/>
      </c>
      <c r="F14" s="55"/>
    </row>
    <row r="15" spans="1:7" ht="17" x14ac:dyDescent="0.2">
      <c r="A15" s="59"/>
      <c r="B15" s="33" t="s">
        <v>74</v>
      </c>
      <c r="C15" s="34"/>
      <c r="D15" s="35"/>
      <c r="E15" s="36" t="str">
        <f t="shared" si="0"/>
        <v/>
      </c>
      <c r="F15" s="55"/>
    </row>
    <row r="16" spans="1:7" ht="17" x14ac:dyDescent="0.2">
      <c r="A16" s="59"/>
      <c r="B16" s="33" t="s">
        <v>75</v>
      </c>
      <c r="C16" s="34"/>
      <c r="D16" s="35"/>
      <c r="E16" s="36" t="str">
        <f t="shared" si="0"/>
        <v/>
      </c>
      <c r="F16" s="55"/>
    </row>
    <row r="17" spans="1:7" ht="17" x14ac:dyDescent="0.2">
      <c r="A17" s="59"/>
      <c r="B17" s="33" t="s">
        <v>76</v>
      </c>
      <c r="C17" s="34"/>
      <c r="D17" s="35"/>
      <c r="E17" s="36"/>
      <c r="F17" s="55"/>
    </row>
    <row r="18" spans="1:7" ht="18" thickBot="1" x14ac:dyDescent="0.25">
      <c r="A18" s="59"/>
      <c r="B18" s="37" t="s">
        <v>77</v>
      </c>
      <c r="C18" s="38"/>
      <c r="D18" s="39"/>
      <c r="E18" s="40" t="str">
        <f>IFERROR((C18/D18)*1000,"")</f>
        <v/>
      </c>
      <c r="F18" s="55"/>
    </row>
    <row r="19" spans="1:7" ht="18" thickBot="1" x14ac:dyDescent="0.25">
      <c r="A19" s="59"/>
      <c r="B19" s="41" t="s">
        <v>78</v>
      </c>
      <c r="C19" s="42">
        <f>SUM(C7:C18)</f>
        <v>0</v>
      </c>
      <c r="D19" s="43">
        <f>SUM(D7:D18)</f>
        <v>0</v>
      </c>
      <c r="E19" s="44">
        <f>IFERROR((C19/D19)*1000,0)</f>
        <v>0</v>
      </c>
      <c r="F19" s="55"/>
    </row>
    <row r="20" spans="1:7" ht="16" x14ac:dyDescent="0.2">
      <c r="A20" s="59"/>
      <c r="B20" s="66"/>
      <c r="C20" s="66"/>
      <c r="D20" s="66"/>
      <c r="E20" s="67">
        <f>SUM(E7:E19)</f>
        <v>0</v>
      </c>
      <c r="F20" s="56"/>
    </row>
    <row r="21" spans="1:7" ht="16" x14ac:dyDescent="0.2">
      <c r="A21" s="59"/>
      <c r="B21" s="30">
        <v>2025</v>
      </c>
      <c r="C21" s="61"/>
      <c r="D21" s="61"/>
      <c r="E21" s="61"/>
      <c r="F21" s="56"/>
    </row>
    <row r="22" spans="1:7" ht="34" x14ac:dyDescent="0.2">
      <c r="A22" s="59"/>
      <c r="B22" s="31" t="s">
        <v>62</v>
      </c>
      <c r="C22" s="32" t="s">
        <v>63</v>
      </c>
      <c r="D22" s="32" t="s">
        <v>64</v>
      </c>
      <c r="E22" s="32" t="s">
        <v>65</v>
      </c>
      <c r="F22" s="45" t="s">
        <v>79</v>
      </c>
      <c r="G22" s="45" t="s">
        <v>80</v>
      </c>
    </row>
    <row r="23" spans="1:7" ht="17" x14ac:dyDescent="0.2">
      <c r="A23" s="59"/>
      <c r="B23" s="33" t="s">
        <v>66</v>
      </c>
      <c r="C23" s="34"/>
      <c r="D23" s="35"/>
      <c r="E23" s="36" t="str">
        <f t="shared" ref="E23:E34" si="1">IFERROR((C23/D23)*1000,"")</f>
        <v/>
      </c>
      <c r="F23" s="46" t="str">
        <f t="shared" ref="F23:F34" si="2">IFERROR((C23/C7)-1,"")</f>
        <v/>
      </c>
      <c r="G23" s="46" t="str">
        <f t="shared" ref="G23:G34" si="3">IFERROR((E23/E7)-1,"")</f>
        <v/>
      </c>
    </row>
    <row r="24" spans="1:7" ht="17" x14ac:dyDescent="0.2">
      <c r="A24" s="65"/>
      <c r="B24" s="33" t="s">
        <v>67</v>
      </c>
      <c r="C24" s="34"/>
      <c r="D24" s="35"/>
      <c r="E24" s="36" t="str">
        <f t="shared" si="1"/>
        <v/>
      </c>
      <c r="F24" s="46" t="str">
        <f t="shared" si="2"/>
        <v/>
      </c>
      <c r="G24" s="46" t="str">
        <f t="shared" si="3"/>
        <v/>
      </c>
    </row>
    <row r="25" spans="1:7" ht="17" x14ac:dyDescent="0.2">
      <c r="A25" s="59"/>
      <c r="B25" s="33" t="s">
        <v>81</v>
      </c>
      <c r="C25" s="34"/>
      <c r="D25" s="35"/>
      <c r="E25" s="36" t="str">
        <f t="shared" si="1"/>
        <v/>
      </c>
      <c r="F25" s="46" t="str">
        <f t="shared" si="2"/>
        <v/>
      </c>
      <c r="G25" s="46" t="str">
        <f t="shared" si="3"/>
        <v/>
      </c>
    </row>
    <row r="26" spans="1:7" ht="17" x14ac:dyDescent="0.2">
      <c r="A26" s="59"/>
      <c r="B26" s="33" t="s">
        <v>69</v>
      </c>
      <c r="C26" s="34"/>
      <c r="D26" s="35"/>
      <c r="E26" s="36" t="str">
        <f t="shared" si="1"/>
        <v/>
      </c>
      <c r="F26" s="46" t="str">
        <f t="shared" si="2"/>
        <v/>
      </c>
      <c r="G26" s="46" t="str">
        <f t="shared" si="3"/>
        <v/>
      </c>
    </row>
    <row r="27" spans="1:7" ht="17" x14ac:dyDescent="0.2">
      <c r="A27" s="59"/>
      <c r="B27" s="33" t="s">
        <v>70</v>
      </c>
      <c r="C27" s="34"/>
      <c r="D27" s="35"/>
      <c r="E27" s="36" t="str">
        <f t="shared" si="1"/>
        <v/>
      </c>
      <c r="F27" s="46" t="str">
        <f t="shared" si="2"/>
        <v/>
      </c>
      <c r="G27" s="46" t="str">
        <f t="shared" si="3"/>
        <v/>
      </c>
    </row>
    <row r="28" spans="1:7" ht="17" x14ac:dyDescent="0.2">
      <c r="A28" s="59"/>
      <c r="B28" s="33" t="s">
        <v>71</v>
      </c>
      <c r="C28" s="34"/>
      <c r="D28" s="35"/>
      <c r="E28" s="36" t="str">
        <f t="shared" si="1"/>
        <v/>
      </c>
      <c r="F28" s="46" t="str">
        <f t="shared" si="2"/>
        <v/>
      </c>
      <c r="G28" s="46" t="str">
        <f t="shared" si="3"/>
        <v/>
      </c>
    </row>
    <row r="29" spans="1:7" ht="17" x14ac:dyDescent="0.2">
      <c r="A29" s="59"/>
      <c r="B29" s="33" t="s">
        <v>72</v>
      </c>
      <c r="C29" s="34"/>
      <c r="D29" s="35"/>
      <c r="E29" s="36" t="str">
        <f t="shared" si="1"/>
        <v/>
      </c>
      <c r="F29" s="46" t="str">
        <f t="shared" si="2"/>
        <v/>
      </c>
      <c r="G29" s="46" t="str">
        <f t="shared" si="3"/>
        <v/>
      </c>
    </row>
    <row r="30" spans="1:7" ht="17" x14ac:dyDescent="0.2">
      <c r="A30" s="59"/>
      <c r="B30" s="33" t="s">
        <v>73</v>
      </c>
      <c r="C30" s="34"/>
      <c r="D30" s="35"/>
      <c r="E30" s="36" t="str">
        <f t="shared" si="1"/>
        <v/>
      </c>
      <c r="F30" s="46" t="str">
        <f t="shared" si="2"/>
        <v/>
      </c>
      <c r="G30" s="46" t="str">
        <f t="shared" si="3"/>
        <v/>
      </c>
    </row>
    <row r="31" spans="1:7" ht="17" x14ac:dyDescent="0.2">
      <c r="A31" s="59"/>
      <c r="B31" s="33" t="s">
        <v>74</v>
      </c>
      <c r="C31" s="34"/>
      <c r="D31" s="35"/>
      <c r="E31" s="48" t="str">
        <f t="shared" si="1"/>
        <v/>
      </c>
      <c r="F31" s="46" t="str">
        <f t="shared" si="2"/>
        <v/>
      </c>
      <c r="G31" s="46" t="str">
        <f t="shared" si="3"/>
        <v/>
      </c>
    </row>
    <row r="32" spans="1:7" ht="17" x14ac:dyDescent="0.2">
      <c r="A32" s="59"/>
      <c r="B32" s="33" t="s">
        <v>75</v>
      </c>
      <c r="C32" s="34"/>
      <c r="D32" s="35"/>
      <c r="E32" s="49" t="str">
        <f t="shared" si="1"/>
        <v/>
      </c>
      <c r="F32" s="46" t="str">
        <f t="shared" si="2"/>
        <v/>
      </c>
      <c r="G32" s="46" t="str">
        <f t="shared" si="3"/>
        <v/>
      </c>
    </row>
    <row r="33" spans="1:7" ht="17" x14ac:dyDescent="0.2">
      <c r="A33" s="59"/>
      <c r="B33" s="33" t="s">
        <v>76</v>
      </c>
      <c r="C33" s="34"/>
      <c r="D33" s="35"/>
      <c r="E33" s="36" t="str">
        <f t="shared" si="1"/>
        <v/>
      </c>
      <c r="F33" s="46" t="str">
        <f t="shared" si="2"/>
        <v/>
      </c>
      <c r="G33" s="46" t="str">
        <f t="shared" si="3"/>
        <v/>
      </c>
    </row>
    <row r="34" spans="1:7" ht="18" thickBot="1" x14ac:dyDescent="0.25">
      <c r="A34" s="59"/>
      <c r="B34" s="37" t="s">
        <v>77</v>
      </c>
      <c r="C34" s="38"/>
      <c r="D34" s="39"/>
      <c r="E34" s="40" t="str">
        <f t="shared" si="1"/>
        <v/>
      </c>
      <c r="F34" s="51" t="str">
        <f t="shared" si="2"/>
        <v/>
      </c>
      <c r="G34" s="51" t="str">
        <f t="shared" si="3"/>
        <v/>
      </c>
    </row>
    <row r="35" spans="1:7" ht="18" thickBot="1" x14ac:dyDescent="0.25">
      <c r="A35" s="59"/>
      <c r="B35" s="41" t="s">
        <v>78</v>
      </c>
      <c r="C35" s="42">
        <f>SUM(C23:C34)</f>
        <v>0</v>
      </c>
      <c r="D35" s="52">
        <f>SUM(D23:D34)</f>
        <v>0</v>
      </c>
      <c r="E35" s="44">
        <f>IFERROR((C35/D35)*1000,0)</f>
        <v>0</v>
      </c>
      <c r="F35" s="53">
        <f>IFERROR((C35/C19)-1,0)</f>
        <v>0</v>
      </c>
      <c r="G35" s="54">
        <f>IFERROR((E35/E19)-1,0)</f>
        <v>0</v>
      </c>
    </row>
    <row r="36" spans="1:7" x14ac:dyDescent="0.2">
      <c r="A36" s="59"/>
      <c r="C36" s="57"/>
      <c r="D36" s="57"/>
      <c r="E36" s="57"/>
      <c r="F36" s="57"/>
    </row>
    <row r="37" spans="1:7" ht="16" x14ac:dyDescent="0.2">
      <c r="A37" s="59"/>
      <c r="B37" s="30">
        <v>2026</v>
      </c>
      <c r="C37" s="68"/>
      <c r="D37" s="68"/>
      <c r="E37" s="68"/>
      <c r="F37" s="57"/>
    </row>
    <row r="38" spans="1:7" ht="34" x14ac:dyDescent="0.2">
      <c r="A38" s="59"/>
      <c r="B38" s="31" t="s">
        <v>62</v>
      </c>
      <c r="C38" s="32" t="s">
        <v>63</v>
      </c>
      <c r="D38" s="32" t="s">
        <v>64</v>
      </c>
      <c r="E38" s="32" t="s">
        <v>65</v>
      </c>
      <c r="F38" s="45" t="s">
        <v>79</v>
      </c>
      <c r="G38" s="45" t="s">
        <v>80</v>
      </c>
    </row>
    <row r="39" spans="1:7" ht="17" x14ac:dyDescent="0.2">
      <c r="A39" s="59"/>
      <c r="B39" s="33" t="s">
        <v>66</v>
      </c>
      <c r="C39" s="34"/>
      <c r="D39" s="35"/>
      <c r="E39" s="36" t="str">
        <f t="shared" ref="E39:E50" si="4">IFERROR((C39/D39)*1000,"")</f>
        <v/>
      </c>
      <c r="F39" s="46" t="str">
        <f t="shared" ref="F39:F50" si="5">IFERROR((C39/C23)-1,"")</f>
        <v/>
      </c>
      <c r="G39" s="46" t="str">
        <f t="shared" ref="G39:G50" si="6">IFERROR((E39/E23)-1,"")</f>
        <v/>
      </c>
    </row>
    <row r="40" spans="1:7" ht="17" x14ac:dyDescent="0.2">
      <c r="A40" s="65"/>
      <c r="B40" s="33" t="s">
        <v>67</v>
      </c>
      <c r="C40" s="34"/>
      <c r="D40" s="35"/>
      <c r="E40" s="36" t="str">
        <f t="shared" si="4"/>
        <v/>
      </c>
      <c r="F40" s="46" t="str">
        <f t="shared" si="5"/>
        <v/>
      </c>
      <c r="G40" s="46" t="str">
        <f t="shared" si="6"/>
        <v/>
      </c>
    </row>
    <row r="41" spans="1:7" ht="17" x14ac:dyDescent="0.2">
      <c r="A41" s="59"/>
      <c r="B41" s="33" t="s">
        <v>81</v>
      </c>
      <c r="C41" s="34"/>
      <c r="D41" s="35"/>
      <c r="E41" s="36" t="str">
        <f t="shared" si="4"/>
        <v/>
      </c>
      <c r="F41" s="46" t="str">
        <f t="shared" si="5"/>
        <v/>
      </c>
      <c r="G41" s="46" t="str">
        <f t="shared" si="6"/>
        <v/>
      </c>
    </row>
    <row r="42" spans="1:7" ht="17" x14ac:dyDescent="0.2">
      <c r="A42" s="59"/>
      <c r="B42" s="33" t="s">
        <v>69</v>
      </c>
      <c r="C42" s="47"/>
      <c r="D42" s="35"/>
      <c r="E42" s="36" t="str">
        <f t="shared" si="4"/>
        <v/>
      </c>
      <c r="F42" s="46" t="str">
        <f t="shared" si="5"/>
        <v/>
      </c>
      <c r="G42" s="46" t="str">
        <f t="shared" si="6"/>
        <v/>
      </c>
    </row>
    <row r="43" spans="1:7" ht="17" x14ac:dyDescent="0.2">
      <c r="A43" s="59"/>
      <c r="B43" s="33" t="s">
        <v>70</v>
      </c>
      <c r="C43" s="47"/>
      <c r="D43" s="35"/>
      <c r="E43" s="36" t="str">
        <f t="shared" si="4"/>
        <v/>
      </c>
      <c r="F43" s="46" t="str">
        <f t="shared" si="5"/>
        <v/>
      </c>
      <c r="G43" s="46" t="str">
        <f t="shared" si="6"/>
        <v/>
      </c>
    </row>
    <row r="44" spans="1:7" ht="17" x14ac:dyDescent="0.2">
      <c r="A44" s="59"/>
      <c r="B44" s="33" t="s">
        <v>71</v>
      </c>
      <c r="C44" s="47"/>
      <c r="D44" s="35"/>
      <c r="E44" s="36" t="str">
        <f t="shared" si="4"/>
        <v/>
      </c>
      <c r="F44" s="46" t="str">
        <f t="shared" si="5"/>
        <v/>
      </c>
      <c r="G44" s="46" t="str">
        <f t="shared" si="6"/>
        <v/>
      </c>
    </row>
    <row r="45" spans="1:7" ht="17" x14ac:dyDescent="0.2">
      <c r="A45" s="59"/>
      <c r="B45" s="33" t="s">
        <v>72</v>
      </c>
      <c r="C45" s="47"/>
      <c r="D45" s="35"/>
      <c r="E45" s="36" t="str">
        <f t="shared" si="4"/>
        <v/>
      </c>
      <c r="F45" s="46" t="str">
        <f t="shared" si="5"/>
        <v/>
      </c>
      <c r="G45" s="46" t="str">
        <f t="shared" si="6"/>
        <v/>
      </c>
    </row>
    <row r="46" spans="1:7" ht="17" x14ac:dyDescent="0.2">
      <c r="A46" s="59"/>
      <c r="B46" s="33" t="s">
        <v>73</v>
      </c>
      <c r="C46" s="47"/>
      <c r="D46" s="35"/>
      <c r="E46" s="36" t="str">
        <f t="shared" si="4"/>
        <v/>
      </c>
      <c r="F46" s="46" t="str">
        <f t="shared" si="5"/>
        <v/>
      </c>
      <c r="G46" s="46" t="str">
        <f t="shared" si="6"/>
        <v/>
      </c>
    </row>
    <row r="47" spans="1:7" ht="17" x14ac:dyDescent="0.2">
      <c r="A47" s="59"/>
      <c r="B47" s="33" t="s">
        <v>74</v>
      </c>
      <c r="C47" s="47"/>
      <c r="D47" s="35"/>
      <c r="E47" s="36" t="str">
        <f t="shared" si="4"/>
        <v/>
      </c>
      <c r="F47" s="46" t="str">
        <f t="shared" si="5"/>
        <v/>
      </c>
      <c r="G47" s="46" t="str">
        <f t="shared" si="6"/>
        <v/>
      </c>
    </row>
    <row r="48" spans="1:7" ht="17" x14ac:dyDescent="0.2">
      <c r="A48" s="59"/>
      <c r="B48" s="33" t="s">
        <v>75</v>
      </c>
      <c r="C48" s="47"/>
      <c r="D48" s="35"/>
      <c r="E48" s="36" t="str">
        <f t="shared" si="4"/>
        <v/>
      </c>
      <c r="F48" s="46" t="str">
        <f t="shared" si="5"/>
        <v/>
      </c>
      <c r="G48" s="46" t="str">
        <f t="shared" si="6"/>
        <v/>
      </c>
    </row>
    <row r="49" spans="1:7" ht="17" x14ac:dyDescent="0.2">
      <c r="A49" s="59"/>
      <c r="B49" s="33" t="s">
        <v>76</v>
      </c>
      <c r="C49" s="47"/>
      <c r="D49" s="35"/>
      <c r="E49" s="36" t="str">
        <f t="shared" si="4"/>
        <v/>
      </c>
      <c r="F49" s="46" t="str">
        <f t="shared" si="5"/>
        <v/>
      </c>
      <c r="G49" s="46" t="str">
        <f t="shared" si="6"/>
        <v/>
      </c>
    </row>
    <row r="50" spans="1:7" ht="18" thickBot="1" x14ac:dyDescent="0.25">
      <c r="A50" s="59"/>
      <c r="B50" s="37" t="s">
        <v>77</v>
      </c>
      <c r="C50" s="50"/>
      <c r="D50" s="39"/>
      <c r="E50" s="40" t="str">
        <f t="shared" si="4"/>
        <v/>
      </c>
      <c r="F50" s="51" t="str">
        <f t="shared" si="5"/>
        <v/>
      </c>
      <c r="G50" s="51" t="str">
        <f t="shared" si="6"/>
        <v/>
      </c>
    </row>
    <row r="51" spans="1:7" ht="18" thickBot="1" x14ac:dyDescent="0.25">
      <c r="A51" s="59"/>
      <c r="B51" s="41" t="s">
        <v>78</v>
      </c>
      <c r="C51" s="42">
        <f>SUM(C39:C50)</f>
        <v>0</v>
      </c>
      <c r="D51" s="43">
        <f>SUM(D39:D50)</f>
        <v>0</v>
      </c>
      <c r="E51" s="44">
        <f>IFERROR((C51/D51)*1000,0)</f>
        <v>0</v>
      </c>
      <c r="F51" s="53">
        <f>IFERROR((C51/C35)-1,0)</f>
        <v>0</v>
      </c>
      <c r="G51" s="54">
        <f>IFERROR((E51/E35)-1,0)</f>
        <v>0</v>
      </c>
    </row>
    <row r="52" spans="1:7" x14ac:dyDescent="0.2">
      <c r="A52" s="59"/>
      <c r="C52" s="57"/>
      <c r="D52" s="57"/>
      <c r="E52" s="57"/>
      <c r="F52" s="57"/>
    </row>
    <row r="53" spans="1:7" ht="16" x14ac:dyDescent="0.2">
      <c r="A53" s="59"/>
      <c r="B53" s="30">
        <v>2027</v>
      </c>
      <c r="C53" s="68"/>
      <c r="D53" s="68"/>
      <c r="E53" s="68"/>
      <c r="F53" s="57"/>
    </row>
    <row r="54" spans="1:7" ht="34" x14ac:dyDescent="0.2">
      <c r="A54" s="59"/>
      <c r="B54" s="31" t="s">
        <v>62</v>
      </c>
      <c r="C54" s="32" t="s">
        <v>63</v>
      </c>
      <c r="D54" s="32" t="s">
        <v>64</v>
      </c>
      <c r="E54" s="32" t="s">
        <v>65</v>
      </c>
      <c r="F54" s="45" t="s">
        <v>79</v>
      </c>
      <c r="G54" s="45" t="s">
        <v>80</v>
      </c>
    </row>
    <row r="55" spans="1:7" ht="17" x14ac:dyDescent="0.2">
      <c r="A55" s="59"/>
      <c r="B55" s="33" t="s">
        <v>66</v>
      </c>
      <c r="C55" s="34"/>
      <c r="D55" s="35"/>
      <c r="E55" s="36" t="str">
        <f t="shared" ref="E55:E66" si="7">IFERROR((C55/D55)*1000,"")</f>
        <v/>
      </c>
      <c r="F55" s="46" t="str">
        <f t="shared" ref="F55:F66" si="8">IFERROR((C55/C39)-1,"")</f>
        <v/>
      </c>
      <c r="G55" s="46" t="str">
        <f t="shared" ref="G55:G66" si="9">IFERROR((E55/E39)-1,"")</f>
        <v/>
      </c>
    </row>
    <row r="56" spans="1:7" ht="17" x14ac:dyDescent="0.2">
      <c r="A56" s="65"/>
      <c r="B56" s="33" t="s">
        <v>67</v>
      </c>
      <c r="C56" s="34"/>
      <c r="D56" s="35"/>
      <c r="E56" s="36" t="str">
        <f t="shared" si="7"/>
        <v/>
      </c>
      <c r="F56" s="46" t="str">
        <f t="shared" si="8"/>
        <v/>
      </c>
      <c r="G56" s="46" t="str">
        <f t="shared" si="9"/>
        <v/>
      </c>
    </row>
    <row r="57" spans="1:7" ht="17" x14ac:dyDescent="0.2">
      <c r="A57" s="59"/>
      <c r="B57" s="33" t="s">
        <v>81</v>
      </c>
      <c r="C57" s="34"/>
      <c r="D57" s="35"/>
      <c r="E57" s="36" t="str">
        <f t="shared" si="7"/>
        <v/>
      </c>
      <c r="F57" s="46" t="str">
        <f t="shared" si="8"/>
        <v/>
      </c>
      <c r="G57" s="46" t="str">
        <f t="shared" si="9"/>
        <v/>
      </c>
    </row>
    <row r="58" spans="1:7" ht="17" x14ac:dyDescent="0.2">
      <c r="A58" s="59"/>
      <c r="B58" s="33" t="s">
        <v>69</v>
      </c>
      <c r="C58" s="47"/>
      <c r="D58" s="35"/>
      <c r="E58" s="36" t="str">
        <f t="shared" si="7"/>
        <v/>
      </c>
      <c r="F58" s="46" t="str">
        <f t="shared" si="8"/>
        <v/>
      </c>
      <c r="G58" s="46" t="str">
        <f t="shared" si="9"/>
        <v/>
      </c>
    </row>
    <row r="59" spans="1:7" ht="17" x14ac:dyDescent="0.2">
      <c r="A59" s="59"/>
      <c r="B59" s="33" t="s">
        <v>70</v>
      </c>
      <c r="C59" s="47"/>
      <c r="D59" s="35"/>
      <c r="E59" s="36" t="str">
        <f t="shared" si="7"/>
        <v/>
      </c>
      <c r="F59" s="46" t="str">
        <f t="shared" si="8"/>
        <v/>
      </c>
      <c r="G59" s="46" t="str">
        <f t="shared" si="9"/>
        <v/>
      </c>
    </row>
    <row r="60" spans="1:7" ht="17" x14ac:dyDescent="0.2">
      <c r="A60" s="59"/>
      <c r="B60" s="33" t="s">
        <v>71</v>
      </c>
      <c r="C60" s="47"/>
      <c r="D60" s="35"/>
      <c r="E60" s="36" t="str">
        <f t="shared" si="7"/>
        <v/>
      </c>
      <c r="F60" s="46" t="str">
        <f t="shared" si="8"/>
        <v/>
      </c>
      <c r="G60" s="46" t="str">
        <f t="shared" si="9"/>
        <v/>
      </c>
    </row>
    <row r="61" spans="1:7" ht="17" x14ac:dyDescent="0.2">
      <c r="A61" s="59"/>
      <c r="B61" s="33" t="s">
        <v>72</v>
      </c>
      <c r="C61" s="47"/>
      <c r="D61" s="35"/>
      <c r="E61" s="36" t="str">
        <f t="shared" si="7"/>
        <v/>
      </c>
      <c r="F61" s="46" t="str">
        <f t="shared" si="8"/>
        <v/>
      </c>
      <c r="G61" s="46" t="str">
        <f t="shared" si="9"/>
        <v/>
      </c>
    </row>
    <row r="62" spans="1:7" ht="17" x14ac:dyDescent="0.2">
      <c r="A62" s="59"/>
      <c r="B62" s="33" t="s">
        <v>73</v>
      </c>
      <c r="C62" s="47"/>
      <c r="D62" s="35"/>
      <c r="E62" s="36" t="str">
        <f t="shared" si="7"/>
        <v/>
      </c>
      <c r="F62" s="46" t="str">
        <f t="shared" si="8"/>
        <v/>
      </c>
      <c r="G62" s="46" t="str">
        <f t="shared" si="9"/>
        <v/>
      </c>
    </row>
    <row r="63" spans="1:7" ht="17" x14ac:dyDescent="0.2">
      <c r="A63" s="59"/>
      <c r="B63" s="33" t="s">
        <v>74</v>
      </c>
      <c r="C63" s="47"/>
      <c r="D63" s="35"/>
      <c r="E63" s="36" t="str">
        <f t="shared" si="7"/>
        <v/>
      </c>
      <c r="F63" s="46" t="str">
        <f t="shared" si="8"/>
        <v/>
      </c>
      <c r="G63" s="46" t="str">
        <f t="shared" si="9"/>
        <v/>
      </c>
    </row>
    <row r="64" spans="1:7" ht="17" x14ac:dyDescent="0.2">
      <c r="A64" s="59"/>
      <c r="B64" s="33" t="s">
        <v>75</v>
      </c>
      <c r="C64" s="47"/>
      <c r="D64" s="35"/>
      <c r="E64" s="36" t="str">
        <f t="shared" si="7"/>
        <v/>
      </c>
      <c r="F64" s="46" t="str">
        <f t="shared" si="8"/>
        <v/>
      </c>
      <c r="G64" s="46" t="str">
        <f t="shared" si="9"/>
        <v/>
      </c>
    </row>
    <row r="65" spans="1:7" ht="17" x14ac:dyDescent="0.2">
      <c r="A65" s="59"/>
      <c r="B65" s="33" t="s">
        <v>76</v>
      </c>
      <c r="C65" s="47"/>
      <c r="D65" s="35"/>
      <c r="E65" s="36" t="str">
        <f t="shared" si="7"/>
        <v/>
      </c>
      <c r="F65" s="46" t="str">
        <f t="shared" si="8"/>
        <v/>
      </c>
      <c r="G65" s="46" t="str">
        <f t="shared" si="9"/>
        <v/>
      </c>
    </row>
    <row r="66" spans="1:7" ht="18" thickBot="1" x14ac:dyDescent="0.25">
      <c r="A66" s="59"/>
      <c r="B66" s="37" t="s">
        <v>77</v>
      </c>
      <c r="C66" s="50"/>
      <c r="D66" s="39"/>
      <c r="E66" s="40" t="str">
        <f t="shared" si="7"/>
        <v/>
      </c>
      <c r="F66" s="51" t="str">
        <f t="shared" si="8"/>
        <v/>
      </c>
      <c r="G66" s="51" t="str">
        <f t="shared" si="9"/>
        <v/>
      </c>
    </row>
    <row r="67" spans="1:7" ht="18" thickBot="1" x14ac:dyDescent="0.25">
      <c r="A67" s="59"/>
      <c r="B67" s="41" t="s">
        <v>78</v>
      </c>
      <c r="C67" s="42">
        <f>SUM(C55:C66)</f>
        <v>0</v>
      </c>
      <c r="D67" s="43">
        <f>SUM(D55:D66)</f>
        <v>0</v>
      </c>
      <c r="E67" s="44">
        <f>IFERROR((C67/D67)*1000,0)</f>
        <v>0</v>
      </c>
      <c r="F67" s="53">
        <f>IFERROR((C67/C51)-1,0)</f>
        <v>0</v>
      </c>
      <c r="G67" s="54">
        <f>IFERROR((E67/E51)-1,0)</f>
        <v>0</v>
      </c>
    </row>
  </sheetData>
  <mergeCells count="3">
    <mergeCell ref="B2:E2"/>
    <mergeCell ref="B3:E3"/>
    <mergeCell ref="F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C3B5-A910-B94F-B4A5-983E2BFBEEC6}">
  <dimension ref="A1:G90"/>
  <sheetViews>
    <sheetView showGridLines="0" workbookViewId="0">
      <selection activeCell="B69" sqref="B69"/>
    </sheetView>
  </sheetViews>
  <sheetFormatPr baseColWidth="10" defaultRowHeight="15" x14ac:dyDescent="0.2"/>
  <cols>
    <col min="2" max="2" width="16.83203125" customWidth="1"/>
    <col min="3" max="3" width="25.83203125" customWidth="1"/>
    <col min="4" max="4" width="25.1640625" customWidth="1"/>
    <col min="5" max="5" width="19.5" customWidth="1"/>
    <col min="6" max="6" width="18.5" customWidth="1"/>
  </cols>
  <sheetData>
    <row r="1" spans="1:7" x14ac:dyDescent="0.2">
      <c r="A1" s="79"/>
      <c r="B1" s="80"/>
      <c r="C1" s="81"/>
      <c r="D1" s="81"/>
      <c r="E1" s="82"/>
      <c r="F1" s="82"/>
      <c r="G1" s="82"/>
    </row>
    <row r="2" spans="1:7" ht="32" x14ac:dyDescent="0.2">
      <c r="A2" s="79"/>
      <c r="B2" s="116" t="s">
        <v>105</v>
      </c>
      <c r="C2" s="116"/>
      <c r="D2" s="116"/>
      <c r="E2" s="82"/>
      <c r="F2" s="82"/>
      <c r="G2" s="82"/>
    </row>
    <row r="3" spans="1:7" ht="23" x14ac:dyDescent="0.3">
      <c r="A3" s="83"/>
      <c r="B3" s="84" t="s">
        <v>61</v>
      </c>
      <c r="C3" s="85"/>
      <c r="D3" s="86"/>
      <c r="E3" s="82"/>
      <c r="F3" s="82"/>
      <c r="G3" s="82"/>
    </row>
    <row r="4" spans="1:7" x14ac:dyDescent="0.2">
      <c r="A4" s="79"/>
      <c r="B4" s="87"/>
      <c r="C4" s="87"/>
      <c r="D4" s="87"/>
      <c r="E4" s="87"/>
      <c r="F4" s="87"/>
      <c r="G4" s="82"/>
    </row>
    <row r="5" spans="1:7" ht="15" customHeight="1" x14ac:dyDescent="0.2">
      <c r="A5" s="79"/>
      <c r="B5" s="233" t="s">
        <v>106</v>
      </c>
      <c r="C5" s="233"/>
      <c r="D5" s="233"/>
      <c r="E5" s="233"/>
      <c r="F5" s="233"/>
      <c r="G5" s="89"/>
    </row>
    <row r="6" spans="1:7" x14ac:dyDescent="0.2">
      <c r="A6" s="79"/>
      <c r="B6" s="233"/>
      <c r="C6" s="233"/>
      <c r="D6" s="233"/>
      <c r="E6" s="233"/>
      <c r="F6" s="233"/>
      <c r="G6" s="89"/>
    </row>
    <row r="7" spans="1:7" x14ac:dyDescent="0.2">
      <c r="A7" s="79"/>
      <c r="B7" s="243"/>
      <c r="C7" s="243"/>
      <c r="D7" s="243"/>
      <c r="E7" s="243"/>
      <c r="F7" s="243"/>
      <c r="G7" s="89"/>
    </row>
    <row r="8" spans="1:7" ht="21" customHeight="1" x14ac:dyDescent="0.2">
      <c r="A8" s="79"/>
      <c r="B8" s="234" t="s">
        <v>107</v>
      </c>
      <c r="C8" s="234"/>
      <c r="D8" s="234"/>
      <c r="E8" s="90"/>
      <c r="F8" s="89"/>
      <c r="G8" s="89"/>
    </row>
    <row r="9" spans="1:7" ht="17" customHeight="1" x14ac:dyDescent="0.2">
      <c r="A9" s="79"/>
      <c r="B9" s="242" t="s">
        <v>109</v>
      </c>
      <c r="C9" s="242"/>
      <c r="D9" s="242"/>
      <c r="E9" s="242"/>
      <c r="F9" s="242"/>
      <c r="G9" s="89"/>
    </row>
    <row r="10" spans="1:7" ht="15" customHeight="1" x14ac:dyDescent="0.2">
      <c r="A10" s="79"/>
      <c r="B10" s="233" t="s">
        <v>108</v>
      </c>
      <c r="C10" s="233"/>
      <c r="D10" s="233"/>
      <c r="E10" s="233"/>
      <c r="F10" s="233"/>
      <c r="G10" s="89"/>
    </row>
    <row r="11" spans="1:7" x14ac:dyDescent="0.2">
      <c r="A11" s="79"/>
      <c r="B11" s="233"/>
      <c r="C11" s="233"/>
      <c r="D11" s="233"/>
      <c r="E11" s="233"/>
      <c r="F11" s="233"/>
      <c r="G11" s="82"/>
    </row>
    <row r="12" spans="1:7" x14ac:dyDescent="0.2">
      <c r="A12" s="79"/>
      <c r="B12" s="233"/>
      <c r="C12" s="233"/>
      <c r="D12" s="233"/>
      <c r="E12" s="233"/>
      <c r="F12" s="233"/>
      <c r="G12" s="82"/>
    </row>
    <row r="13" spans="1:7" x14ac:dyDescent="0.2">
      <c r="A13" s="79"/>
      <c r="B13" s="88"/>
      <c r="C13" s="88"/>
      <c r="D13" s="88"/>
      <c r="E13" s="88"/>
      <c r="F13" s="88"/>
      <c r="G13" s="82"/>
    </row>
    <row r="14" spans="1:7" ht="39" x14ac:dyDescent="0.2">
      <c r="A14" s="79"/>
      <c r="B14" s="91" t="s">
        <v>103</v>
      </c>
      <c r="C14" s="92" t="s">
        <v>110</v>
      </c>
      <c r="D14" s="91" t="s">
        <v>111</v>
      </c>
      <c r="E14" s="93" t="s">
        <v>112</v>
      </c>
      <c r="F14" s="93" t="s">
        <v>113</v>
      </c>
      <c r="G14" s="82"/>
    </row>
    <row r="15" spans="1:7" x14ac:dyDescent="0.2">
      <c r="A15" s="79"/>
      <c r="B15" s="94"/>
      <c r="C15" s="95"/>
      <c r="D15" s="96"/>
      <c r="E15" s="97" t="e">
        <f>D15/C15</f>
        <v>#DIV/0!</v>
      </c>
      <c r="F15" s="98" t="s">
        <v>104</v>
      </c>
      <c r="G15" s="82"/>
    </row>
    <row r="16" spans="1:7" x14ac:dyDescent="0.2">
      <c r="A16" s="79"/>
      <c r="B16" s="94"/>
      <c r="C16" s="95"/>
      <c r="D16" s="96"/>
      <c r="E16" s="97" t="e">
        <f>D16/C16</f>
        <v>#DIV/0!</v>
      </c>
      <c r="F16" s="98" t="e">
        <f>E16-E15</f>
        <v>#DIV/0!</v>
      </c>
      <c r="G16" s="82"/>
    </row>
    <row r="17" spans="1:7" x14ac:dyDescent="0.2">
      <c r="A17" s="79"/>
      <c r="B17" s="94"/>
      <c r="C17" s="99"/>
      <c r="D17" s="100"/>
      <c r="E17" s="97" t="e">
        <f>D17/C17</f>
        <v>#DIV/0!</v>
      </c>
      <c r="F17" s="98" t="e">
        <f>E17-E16</f>
        <v>#DIV/0!</v>
      </c>
      <c r="G17" s="82"/>
    </row>
    <row r="18" spans="1:7" x14ac:dyDescent="0.2">
      <c r="A18" s="79"/>
      <c r="B18" s="88"/>
      <c r="C18" s="88"/>
      <c r="D18" s="88"/>
      <c r="E18" s="88"/>
      <c r="F18" s="88"/>
      <c r="G18" s="82"/>
    </row>
    <row r="19" spans="1:7" x14ac:dyDescent="0.2">
      <c r="A19" s="79"/>
      <c r="B19" s="87"/>
      <c r="C19" s="81"/>
      <c r="D19" s="81"/>
      <c r="E19" s="82"/>
      <c r="F19" s="82"/>
      <c r="G19" s="82"/>
    </row>
    <row r="20" spans="1:7" x14ac:dyDescent="0.2">
      <c r="A20" s="101"/>
      <c r="B20" s="102"/>
      <c r="C20" s="235"/>
      <c r="D20" s="236"/>
      <c r="E20" s="235"/>
      <c r="F20" s="236"/>
      <c r="G20" s="85"/>
    </row>
    <row r="21" spans="1:7" x14ac:dyDescent="0.2">
      <c r="A21" s="103"/>
      <c r="B21" s="91">
        <v>2024</v>
      </c>
      <c r="C21" s="225" t="s">
        <v>115</v>
      </c>
      <c r="D21" s="226"/>
      <c r="E21" s="225" t="s">
        <v>114</v>
      </c>
      <c r="F21" s="226"/>
      <c r="G21" s="85"/>
    </row>
    <row r="22" spans="1:7" x14ac:dyDescent="0.2">
      <c r="A22" s="79"/>
      <c r="B22" s="94">
        <v>1</v>
      </c>
      <c r="C22" s="227"/>
      <c r="D22" s="228"/>
      <c r="E22" s="229"/>
      <c r="F22" s="230"/>
      <c r="G22" s="82"/>
    </row>
    <row r="23" spans="1:7" x14ac:dyDescent="0.2">
      <c r="A23" s="104"/>
      <c r="B23" s="105">
        <v>2</v>
      </c>
      <c r="C23" s="231"/>
      <c r="D23" s="232"/>
      <c r="E23" s="229"/>
      <c r="F23" s="230"/>
      <c r="G23" s="82"/>
    </row>
    <row r="24" spans="1:7" x14ac:dyDescent="0.2">
      <c r="A24" s="104"/>
      <c r="B24" s="94">
        <v>3</v>
      </c>
      <c r="C24" s="231"/>
      <c r="D24" s="237"/>
      <c r="E24" s="229"/>
      <c r="F24" s="230"/>
      <c r="G24" s="82"/>
    </row>
    <row r="25" spans="1:7" x14ac:dyDescent="0.2">
      <c r="A25" s="104"/>
      <c r="B25" s="105">
        <v>4</v>
      </c>
      <c r="C25" s="231"/>
      <c r="D25" s="232"/>
      <c r="E25" s="229"/>
      <c r="F25" s="230"/>
      <c r="G25" s="82"/>
    </row>
    <row r="26" spans="1:7" x14ac:dyDescent="0.2">
      <c r="A26" s="104"/>
      <c r="B26" s="94">
        <v>5</v>
      </c>
      <c r="C26" s="231"/>
      <c r="D26" s="232"/>
      <c r="E26" s="229"/>
      <c r="F26" s="230"/>
      <c r="G26" s="82"/>
    </row>
    <row r="27" spans="1:7" x14ac:dyDescent="0.2">
      <c r="A27" s="104"/>
      <c r="B27" s="105">
        <v>6</v>
      </c>
      <c r="C27" s="231"/>
      <c r="D27" s="232"/>
      <c r="E27" s="229"/>
      <c r="F27" s="230"/>
      <c r="G27" s="82"/>
    </row>
    <row r="28" spans="1:7" x14ac:dyDescent="0.2">
      <c r="A28" s="104"/>
      <c r="B28" s="94">
        <v>7</v>
      </c>
      <c r="C28" s="231"/>
      <c r="D28" s="232"/>
      <c r="E28" s="229"/>
      <c r="F28" s="230"/>
      <c r="G28" s="82"/>
    </row>
    <row r="29" spans="1:7" x14ac:dyDescent="0.2">
      <c r="A29" s="104"/>
      <c r="B29" s="105">
        <v>8</v>
      </c>
      <c r="C29" s="231"/>
      <c r="D29" s="232"/>
      <c r="E29" s="229"/>
      <c r="F29" s="230"/>
      <c r="G29" s="82"/>
    </row>
    <row r="30" spans="1:7" x14ac:dyDescent="0.2">
      <c r="A30" s="104"/>
      <c r="B30" s="94">
        <v>9</v>
      </c>
      <c r="C30" s="231"/>
      <c r="D30" s="232"/>
      <c r="E30" s="229"/>
      <c r="F30" s="230"/>
      <c r="G30" s="82"/>
    </row>
    <row r="31" spans="1:7" x14ac:dyDescent="0.2">
      <c r="A31" s="104"/>
      <c r="B31" s="105">
        <v>10</v>
      </c>
      <c r="C31" s="231"/>
      <c r="D31" s="232"/>
      <c r="E31" s="229"/>
      <c r="F31" s="230"/>
      <c r="G31" s="82"/>
    </row>
    <row r="32" spans="1:7" x14ac:dyDescent="0.2">
      <c r="A32" s="79"/>
      <c r="B32" s="94">
        <v>11</v>
      </c>
      <c r="C32" s="231"/>
      <c r="D32" s="232"/>
      <c r="E32" s="229"/>
      <c r="F32" s="230"/>
      <c r="G32" s="82"/>
    </row>
    <row r="33" spans="1:7" x14ac:dyDescent="0.2">
      <c r="A33" s="79"/>
      <c r="B33" s="105">
        <v>12</v>
      </c>
      <c r="C33" s="231"/>
      <c r="D33" s="232"/>
      <c r="E33" s="229"/>
      <c r="F33" s="230"/>
      <c r="G33" s="82"/>
    </row>
    <row r="34" spans="1:7" x14ac:dyDescent="0.2">
      <c r="A34" s="79"/>
      <c r="B34" s="94">
        <v>13</v>
      </c>
      <c r="C34" s="231"/>
      <c r="D34" s="232"/>
      <c r="E34" s="229"/>
      <c r="F34" s="230"/>
      <c r="G34" s="82"/>
    </row>
    <row r="35" spans="1:7" x14ac:dyDescent="0.2">
      <c r="A35" s="79"/>
      <c r="B35" s="105">
        <v>14</v>
      </c>
      <c r="C35" s="231"/>
      <c r="D35" s="232"/>
      <c r="E35" s="229"/>
      <c r="F35" s="230"/>
      <c r="G35" s="82"/>
    </row>
    <row r="36" spans="1:7" x14ac:dyDescent="0.2">
      <c r="A36" s="79"/>
      <c r="B36" s="94">
        <v>15</v>
      </c>
      <c r="C36" s="231"/>
      <c r="D36" s="232"/>
      <c r="E36" s="229"/>
      <c r="F36" s="230"/>
      <c r="G36" s="82"/>
    </row>
    <row r="37" spans="1:7" x14ac:dyDescent="0.2">
      <c r="A37" s="79"/>
      <c r="B37" s="105">
        <v>16</v>
      </c>
      <c r="C37" s="231"/>
      <c r="D37" s="232"/>
      <c r="E37" s="229"/>
      <c r="F37" s="230"/>
      <c r="G37" s="82"/>
    </row>
    <row r="38" spans="1:7" x14ac:dyDescent="0.2">
      <c r="A38" s="79"/>
      <c r="B38" s="94">
        <v>17</v>
      </c>
      <c r="C38" s="231"/>
      <c r="D38" s="232"/>
      <c r="E38" s="229"/>
      <c r="F38" s="230"/>
      <c r="G38" s="82"/>
    </row>
    <row r="39" spans="1:7" x14ac:dyDescent="0.2">
      <c r="A39" s="79"/>
      <c r="B39" s="105">
        <v>18</v>
      </c>
      <c r="C39" s="231"/>
      <c r="D39" s="232"/>
      <c r="E39" s="229"/>
      <c r="F39" s="230"/>
      <c r="G39" s="82"/>
    </row>
    <row r="40" spans="1:7" x14ac:dyDescent="0.2">
      <c r="A40" s="79"/>
      <c r="B40" s="94">
        <v>19</v>
      </c>
      <c r="C40" s="231"/>
      <c r="D40" s="232"/>
      <c r="E40" s="229"/>
      <c r="F40" s="230"/>
      <c r="G40" s="82"/>
    </row>
    <row r="41" spans="1:7" x14ac:dyDescent="0.2">
      <c r="A41" s="79"/>
      <c r="B41" s="114">
        <v>20</v>
      </c>
      <c r="C41" s="106"/>
      <c r="D41" s="107"/>
      <c r="E41" s="117"/>
      <c r="F41" s="118"/>
      <c r="G41" s="82"/>
    </row>
    <row r="42" spans="1:7" ht="17" thickBot="1" x14ac:dyDescent="0.25">
      <c r="A42" s="79"/>
      <c r="B42" s="119" t="s">
        <v>86</v>
      </c>
      <c r="C42" s="231"/>
      <c r="D42" s="232"/>
      <c r="E42" s="238"/>
      <c r="F42" s="239"/>
      <c r="G42" s="82"/>
    </row>
    <row r="43" spans="1:7" x14ac:dyDescent="0.2">
      <c r="A43" s="79"/>
      <c r="B43" s="108"/>
      <c r="C43" s="109"/>
      <c r="D43" s="109"/>
      <c r="E43" s="82"/>
      <c r="F43" s="82"/>
      <c r="G43" s="82"/>
    </row>
    <row r="44" spans="1:7" x14ac:dyDescent="0.2">
      <c r="A44" s="85"/>
      <c r="B44" s="110"/>
      <c r="C44" s="235"/>
      <c r="D44" s="236"/>
      <c r="E44" s="235"/>
      <c r="F44" s="236"/>
      <c r="G44" s="85"/>
    </row>
    <row r="45" spans="1:7" x14ac:dyDescent="0.2">
      <c r="A45" s="111"/>
      <c r="B45" s="112">
        <v>2025</v>
      </c>
      <c r="C45" s="225" t="s">
        <v>115</v>
      </c>
      <c r="D45" s="226"/>
      <c r="E45" s="225" t="s">
        <v>114</v>
      </c>
      <c r="F45" s="226"/>
      <c r="G45" s="111"/>
    </row>
    <row r="46" spans="1:7" x14ac:dyDescent="0.2">
      <c r="A46" s="113"/>
      <c r="B46" s="114">
        <v>1</v>
      </c>
      <c r="C46" s="227"/>
      <c r="D46" s="228"/>
      <c r="E46" s="229"/>
      <c r="F46" s="230"/>
      <c r="G46" s="113"/>
    </row>
    <row r="47" spans="1:7" x14ac:dyDescent="0.2">
      <c r="A47" s="82"/>
      <c r="B47" s="105">
        <v>2</v>
      </c>
      <c r="C47" s="227"/>
      <c r="D47" s="228"/>
      <c r="E47" s="227"/>
      <c r="F47" s="228"/>
      <c r="G47" s="82"/>
    </row>
    <row r="48" spans="1:7" x14ac:dyDescent="0.2">
      <c r="A48" s="82"/>
      <c r="B48" s="114">
        <v>3</v>
      </c>
      <c r="C48" s="227"/>
      <c r="D48" s="228"/>
      <c r="E48" s="227"/>
      <c r="F48" s="228"/>
      <c r="G48" s="82"/>
    </row>
    <row r="49" spans="1:7" x14ac:dyDescent="0.2">
      <c r="A49" s="82"/>
      <c r="B49" s="114">
        <v>4</v>
      </c>
      <c r="C49" s="227"/>
      <c r="D49" s="228"/>
      <c r="E49" s="227"/>
      <c r="F49" s="228"/>
      <c r="G49" s="82"/>
    </row>
    <row r="50" spans="1:7" x14ac:dyDescent="0.2">
      <c r="A50" s="82"/>
      <c r="B50" s="105">
        <v>5</v>
      </c>
      <c r="C50" s="227"/>
      <c r="D50" s="228"/>
      <c r="E50" s="227"/>
      <c r="F50" s="228"/>
      <c r="G50" s="82"/>
    </row>
    <row r="51" spans="1:7" x14ac:dyDescent="0.2">
      <c r="A51" s="82"/>
      <c r="B51" s="114">
        <v>6</v>
      </c>
      <c r="C51" s="227"/>
      <c r="D51" s="228"/>
      <c r="E51" s="227"/>
      <c r="F51" s="228"/>
      <c r="G51" s="82"/>
    </row>
    <row r="52" spans="1:7" x14ac:dyDescent="0.2">
      <c r="A52" s="82"/>
      <c r="B52" s="114">
        <v>7</v>
      </c>
      <c r="C52" s="227"/>
      <c r="D52" s="228"/>
      <c r="E52" s="227"/>
      <c r="F52" s="228"/>
      <c r="G52" s="82"/>
    </row>
    <row r="53" spans="1:7" x14ac:dyDescent="0.2">
      <c r="A53" s="82"/>
      <c r="B53" s="105">
        <v>8</v>
      </c>
      <c r="C53" s="227"/>
      <c r="D53" s="228"/>
      <c r="E53" s="227"/>
      <c r="F53" s="228"/>
      <c r="G53" s="82"/>
    </row>
    <row r="54" spans="1:7" x14ac:dyDescent="0.2">
      <c r="A54" s="82"/>
      <c r="B54" s="114">
        <v>9</v>
      </c>
      <c r="C54" s="227"/>
      <c r="D54" s="228"/>
      <c r="E54" s="227"/>
      <c r="F54" s="228"/>
      <c r="G54" s="82"/>
    </row>
    <row r="55" spans="1:7" x14ac:dyDescent="0.2">
      <c r="A55" s="82"/>
      <c r="B55" s="114">
        <v>10</v>
      </c>
      <c r="C55" s="227"/>
      <c r="D55" s="228"/>
      <c r="E55" s="227"/>
      <c r="F55" s="228"/>
      <c r="G55" s="82"/>
    </row>
    <row r="56" spans="1:7" x14ac:dyDescent="0.2">
      <c r="A56" s="82"/>
      <c r="B56" s="105">
        <v>11</v>
      </c>
      <c r="C56" s="227"/>
      <c r="D56" s="228"/>
      <c r="E56" s="227"/>
      <c r="F56" s="228"/>
      <c r="G56" s="82"/>
    </row>
    <row r="57" spans="1:7" x14ac:dyDescent="0.2">
      <c r="A57" s="82"/>
      <c r="B57" s="114">
        <v>12</v>
      </c>
      <c r="C57" s="227"/>
      <c r="D57" s="228"/>
      <c r="E57" s="227"/>
      <c r="F57" s="228"/>
      <c r="G57" s="82"/>
    </row>
    <row r="58" spans="1:7" x14ac:dyDescent="0.2">
      <c r="A58" s="82"/>
      <c r="B58" s="114">
        <v>13</v>
      </c>
      <c r="C58" s="227"/>
      <c r="D58" s="228"/>
      <c r="E58" s="227"/>
      <c r="F58" s="228"/>
      <c r="G58" s="82"/>
    </row>
    <row r="59" spans="1:7" x14ac:dyDescent="0.2">
      <c r="A59" s="82"/>
      <c r="B59" s="105">
        <v>14</v>
      </c>
      <c r="C59" s="227"/>
      <c r="D59" s="228"/>
      <c r="E59" s="227"/>
      <c r="F59" s="228"/>
      <c r="G59" s="82"/>
    </row>
    <row r="60" spans="1:7" x14ac:dyDescent="0.2">
      <c r="A60" s="82"/>
      <c r="B60" s="114">
        <v>15</v>
      </c>
      <c r="C60" s="227"/>
      <c r="D60" s="228"/>
      <c r="E60" s="227"/>
      <c r="F60" s="228"/>
      <c r="G60" s="82"/>
    </row>
    <row r="61" spans="1:7" x14ac:dyDescent="0.2">
      <c r="A61" s="82"/>
      <c r="B61" s="114">
        <v>16</v>
      </c>
      <c r="C61" s="227"/>
      <c r="D61" s="228"/>
      <c r="E61" s="227"/>
      <c r="F61" s="228"/>
      <c r="G61" s="82"/>
    </row>
    <row r="62" spans="1:7" x14ac:dyDescent="0.2">
      <c r="A62" s="82"/>
      <c r="B62" s="105">
        <v>17</v>
      </c>
      <c r="C62" s="227"/>
      <c r="D62" s="228"/>
      <c r="E62" s="227"/>
      <c r="F62" s="228"/>
      <c r="G62" s="82"/>
    </row>
    <row r="63" spans="1:7" x14ac:dyDescent="0.2">
      <c r="A63" s="82"/>
      <c r="B63" s="114">
        <v>18</v>
      </c>
      <c r="C63" s="227"/>
      <c r="D63" s="228"/>
      <c r="E63" s="227"/>
      <c r="F63" s="228"/>
      <c r="G63" s="82"/>
    </row>
    <row r="64" spans="1:7" x14ac:dyDescent="0.2">
      <c r="A64" s="82"/>
      <c r="B64" s="114">
        <v>19</v>
      </c>
      <c r="C64" s="227"/>
      <c r="D64" s="228"/>
      <c r="E64" s="227"/>
      <c r="F64" s="228"/>
      <c r="G64" s="82"/>
    </row>
    <row r="65" spans="1:7" ht="16" thickBot="1" x14ac:dyDescent="0.25">
      <c r="A65" s="82"/>
      <c r="B65" s="105">
        <v>20</v>
      </c>
      <c r="C65" s="227"/>
      <c r="D65" s="228"/>
      <c r="E65" s="227"/>
      <c r="F65" s="228"/>
      <c r="G65" s="82"/>
    </row>
    <row r="66" spans="1:7" ht="17" thickBot="1" x14ac:dyDescent="0.25">
      <c r="A66" s="82"/>
      <c r="B66" s="115" t="s">
        <v>86</v>
      </c>
      <c r="C66" s="240"/>
      <c r="D66" s="241"/>
      <c r="E66" s="240"/>
      <c r="F66" s="241"/>
      <c r="G66" s="82"/>
    </row>
    <row r="67" spans="1:7" x14ac:dyDescent="0.2">
      <c r="A67" s="82"/>
      <c r="B67" s="85"/>
      <c r="C67" s="82"/>
      <c r="D67" s="82"/>
      <c r="E67" s="82"/>
      <c r="F67" s="82"/>
      <c r="G67" s="82"/>
    </row>
    <row r="68" spans="1:7" x14ac:dyDescent="0.2">
      <c r="A68" s="85"/>
      <c r="B68" s="110"/>
      <c r="C68" s="235"/>
      <c r="D68" s="236"/>
      <c r="E68" s="235"/>
      <c r="F68" s="236"/>
      <c r="G68" s="85"/>
    </row>
    <row r="69" spans="1:7" x14ac:dyDescent="0.2">
      <c r="A69" s="111"/>
      <c r="B69" s="91">
        <v>2026</v>
      </c>
      <c r="C69" s="225" t="s">
        <v>115</v>
      </c>
      <c r="D69" s="226"/>
      <c r="E69" s="225" t="s">
        <v>114</v>
      </c>
      <c r="F69" s="226"/>
      <c r="G69" s="111"/>
    </row>
    <row r="70" spans="1:7" x14ac:dyDescent="0.2">
      <c r="A70" s="111"/>
      <c r="B70" s="94">
        <v>1</v>
      </c>
      <c r="C70" s="227"/>
      <c r="D70" s="228"/>
      <c r="E70" s="227"/>
      <c r="F70" s="228"/>
      <c r="G70" s="111"/>
    </row>
    <row r="71" spans="1:7" x14ac:dyDescent="0.2">
      <c r="A71" s="85"/>
      <c r="B71" s="105">
        <v>2</v>
      </c>
      <c r="C71" s="227"/>
      <c r="D71" s="228"/>
      <c r="E71" s="227"/>
      <c r="F71" s="228"/>
      <c r="G71" s="85"/>
    </row>
    <row r="72" spans="1:7" x14ac:dyDescent="0.2">
      <c r="A72" s="82"/>
      <c r="B72" s="114">
        <v>3</v>
      </c>
      <c r="C72" s="227"/>
      <c r="D72" s="228"/>
      <c r="E72" s="227"/>
      <c r="F72" s="228"/>
      <c r="G72" s="82"/>
    </row>
    <row r="73" spans="1:7" x14ac:dyDescent="0.2">
      <c r="A73" s="82"/>
      <c r="B73" s="105">
        <v>4</v>
      </c>
      <c r="C73" s="227"/>
      <c r="D73" s="228"/>
      <c r="E73" s="227"/>
      <c r="F73" s="228"/>
      <c r="G73" s="82"/>
    </row>
    <row r="74" spans="1:7" x14ac:dyDescent="0.2">
      <c r="A74" s="82"/>
      <c r="B74" s="114">
        <v>5</v>
      </c>
      <c r="C74" s="227"/>
      <c r="D74" s="228"/>
      <c r="E74" s="227"/>
      <c r="F74" s="228"/>
      <c r="G74" s="82"/>
    </row>
    <row r="75" spans="1:7" x14ac:dyDescent="0.2">
      <c r="A75" s="82"/>
      <c r="B75" s="105">
        <v>6</v>
      </c>
      <c r="C75" s="227"/>
      <c r="D75" s="228"/>
      <c r="E75" s="227"/>
      <c r="F75" s="228"/>
      <c r="G75" s="82"/>
    </row>
    <row r="76" spans="1:7" x14ac:dyDescent="0.2">
      <c r="A76" s="82"/>
      <c r="B76" s="114">
        <v>7</v>
      </c>
      <c r="C76" s="227"/>
      <c r="D76" s="228"/>
      <c r="E76" s="227"/>
      <c r="F76" s="228"/>
      <c r="G76" s="82"/>
    </row>
    <row r="77" spans="1:7" x14ac:dyDescent="0.2">
      <c r="A77" s="82"/>
      <c r="B77" s="105">
        <v>8</v>
      </c>
      <c r="C77" s="227"/>
      <c r="D77" s="228"/>
      <c r="E77" s="227"/>
      <c r="F77" s="228"/>
      <c r="G77" s="82"/>
    </row>
    <row r="78" spans="1:7" x14ac:dyDescent="0.2">
      <c r="A78" s="82"/>
      <c r="B78" s="114">
        <v>9</v>
      </c>
      <c r="C78" s="227"/>
      <c r="D78" s="228"/>
      <c r="E78" s="227"/>
      <c r="F78" s="228"/>
      <c r="G78" s="82"/>
    </row>
    <row r="79" spans="1:7" x14ac:dyDescent="0.2">
      <c r="A79" s="82"/>
      <c r="B79" s="105">
        <v>10</v>
      </c>
      <c r="C79" s="227"/>
      <c r="D79" s="228"/>
      <c r="E79" s="227"/>
      <c r="F79" s="228"/>
      <c r="G79" s="82"/>
    </row>
    <row r="80" spans="1:7" x14ac:dyDescent="0.2">
      <c r="A80" s="82"/>
      <c r="B80" s="114">
        <v>11</v>
      </c>
      <c r="C80" s="227"/>
      <c r="D80" s="228"/>
      <c r="E80" s="227"/>
      <c r="F80" s="228"/>
      <c r="G80" s="82"/>
    </row>
    <row r="81" spans="1:7" x14ac:dyDescent="0.2">
      <c r="A81" s="82"/>
      <c r="B81" s="105">
        <v>12</v>
      </c>
      <c r="C81" s="227"/>
      <c r="D81" s="228"/>
      <c r="E81" s="227"/>
      <c r="F81" s="228"/>
      <c r="G81" s="82"/>
    </row>
    <row r="82" spans="1:7" x14ac:dyDescent="0.2">
      <c r="A82" s="82"/>
      <c r="B82" s="114">
        <v>13</v>
      </c>
      <c r="C82" s="227"/>
      <c r="D82" s="228"/>
      <c r="E82" s="227"/>
      <c r="F82" s="228"/>
      <c r="G82" s="82"/>
    </row>
    <row r="83" spans="1:7" x14ac:dyDescent="0.2">
      <c r="A83" s="82"/>
      <c r="B83" s="105">
        <v>14</v>
      </c>
      <c r="C83" s="227"/>
      <c r="D83" s="228"/>
      <c r="E83" s="227"/>
      <c r="F83" s="228"/>
      <c r="G83" s="82"/>
    </row>
    <row r="84" spans="1:7" x14ac:dyDescent="0.2">
      <c r="A84" s="82"/>
      <c r="B84" s="114">
        <v>15</v>
      </c>
      <c r="C84" s="227"/>
      <c r="D84" s="228"/>
      <c r="E84" s="227"/>
      <c r="F84" s="228"/>
      <c r="G84" s="82"/>
    </row>
    <row r="85" spans="1:7" x14ac:dyDescent="0.2">
      <c r="A85" s="82"/>
      <c r="B85" s="105">
        <v>16</v>
      </c>
      <c r="C85" s="227"/>
      <c r="D85" s="228"/>
      <c r="E85" s="227"/>
      <c r="F85" s="228"/>
      <c r="G85" s="82"/>
    </row>
    <row r="86" spans="1:7" x14ac:dyDescent="0.2">
      <c r="A86" s="82"/>
      <c r="B86" s="114">
        <v>17</v>
      </c>
      <c r="C86" s="227"/>
      <c r="D86" s="228"/>
      <c r="E86" s="227"/>
      <c r="F86" s="228"/>
      <c r="G86" s="82"/>
    </row>
    <row r="87" spans="1:7" x14ac:dyDescent="0.2">
      <c r="A87" s="82"/>
      <c r="B87" s="105">
        <v>18</v>
      </c>
      <c r="C87" s="227"/>
      <c r="D87" s="228"/>
      <c r="E87" s="227"/>
      <c r="F87" s="228"/>
      <c r="G87" s="82"/>
    </row>
    <row r="88" spans="1:7" x14ac:dyDescent="0.2">
      <c r="A88" s="82"/>
      <c r="B88" s="114">
        <v>19</v>
      </c>
      <c r="C88" s="227"/>
      <c r="D88" s="228"/>
      <c r="E88" s="227"/>
      <c r="F88" s="228"/>
      <c r="G88" s="82"/>
    </row>
    <row r="89" spans="1:7" ht="16" thickBot="1" x14ac:dyDescent="0.25">
      <c r="A89" s="82"/>
      <c r="B89" s="105">
        <v>20</v>
      </c>
      <c r="C89" s="231"/>
      <c r="D89" s="232"/>
      <c r="E89" s="229"/>
      <c r="F89" s="230"/>
      <c r="G89" s="82"/>
    </row>
    <row r="90" spans="1:7" ht="17" thickBot="1" x14ac:dyDescent="0.25">
      <c r="A90" s="82"/>
      <c r="B90" s="115" t="s">
        <v>86</v>
      </c>
      <c r="C90" s="240"/>
      <c r="D90" s="241"/>
      <c r="E90" s="240"/>
      <c r="F90" s="241"/>
      <c r="G90" s="82"/>
    </row>
  </sheetData>
  <mergeCells count="141">
    <mergeCell ref="C90:D90"/>
    <mergeCell ref="E90:F90"/>
    <mergeCell ref="B9:F9"/>
    <mergeCell ref="B7:F7"/>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5:D65"/>
    <mergeCell ref="E65:F65"/>
    <mergeCell ref="C66:D66"/>
    <mergeCell ref="E66:F66"/>
    <mergeCell ref="C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C53:D53"/>
    <mergeCell ref="E53:F53"/>
    <mergeCell ref="C54:D54"/>
    <mergeCell ref="E54:F54"/>
    <mergeCell ref="C55:D55"/>
    <mergeCell ref="E55:F55"/>
    <mergeCell ref="C50:D50"/>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39:D39"/>
    <mergeCell ref="E39:F39"/>
    <mergeCell ref="C40:D40"/>
    <mergeCell ref="E40:F40"/>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B5:F6"/>
    <mergeCell ref="B8:D8"/>
    <mergeCell ref="B10:F12"/>
    <mergeCell ref="C20:D20"/>
    <mergeCell ref="E20:F20"/>
  </mergeCells>
  <hyperlinks>
    <hyperlink ref="B9" r:id="rId1" xr:uid="{6AC1ADA3-2FD9-4A42-B75F-8EA8FB8E2F1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1"/>
  <sheetViews>
    <sheetView showGridLines="0" zoomScale="75" workbookViewId="0">
      <selection activeCell="N27" sqref="N27"/>
    </sheetView>
  </sheetViews>
  <sheetFormatPr baseColWidth="10" defaultColWidth="14.5" defaultRowHeight="15" customHeight="1" x14ac:dyDescent="0.2"/>
  <cols>
    <col min="1" max="1" width="5" customWidth="1"/>
    <col min="2" max="2" width="10.5" customWidth="1"/>
    <col min="3" max="3" width="34.6640625" customWidth="1"/>
    <col min="4" max="4" width="12" customWidth="1"/>
    <col min="5" max="5" width="8.83203125" customWidth="1"/>
    <col min="6" max="6" width="10.5" customWidth="1"/>
    <col min="7" max="7" width="36.1640625" customWidth="1"/>
    <col min="8" max="8" width="14.5" customWidth="1"/>
    <col min="9" max="23" width="8.83203125" customWidth="1"/>
  </cols>
  <sheetData>
    <row r="1" spans="1:23" ht="19.5" customHeight="1" x14ac:dyDescent="0.2">
      <c r="A1" s="1"/>
      <c r="B1" s="2" t="s">
        <v>88</v>
      </c>
      <c r="C1" s="3"/>
    </row>
    <row r="2" spans="1:23" ht="36" customHeight="1" x14ac:dyDescent="0.2">
      <c r="A2" s="1"/>
      <c r="B2" s="244" t="s">
        <v>87</v>
      </c>
      <c r="C2" s="208"/>
    </row>
    <row r="3" spans="1:23" ht="24" customHeight="1" x14ac:dyDescent="0.3">
      <c r="A3" s="4"/>
      <c r="B3" s="245"/>
      <c r="C3" s="208"/>
    </row>
    <row r="4" spans="1:23" ht="15" customHeight="1" x14ac:dyDescent="0.2">
      <c r="A4" s="1"/>
      <c r="B4" s="5"/>
      <c r="C4" s="3"/>
    </row>
    <row r="5" spans="1:23" ht="14.25" customHeight="1" x14ac:dyDescent="0.2">
      <c r="A5" s="1"/>
      <c r="B5" s="77" t="s">
        <v>82</v>
      </c>
      <c r="C5" s="77" t="s">
        <v>90</v>
      </c>
      <c r="D5" s="77" t="s">
        <v>98</v>
      </c>
      <c r="E5" s="78"/>
      <c r="F5" s="77" t="s">
        <v>82</v>
      </c>
      <c r="G5" s="77" t="s">
        <v>99</v>
      </c>
      <c r="H5" s="77" t="s">
        <v>98</v>
      </c>
    </row>
    <row r="6" spans="1:23" ht="34" customHeight="1" x14ac:dyDescent="0.2">
      <c r="A6" s="6"/>
      <c r="B6" s="22">
        <v>2024</v>
      </c>
      <c r="C6" s="69" t="s">
        <v>102</v>
      </c>
      <c r="D6" s="71" t="s">
        <v>100</v>
      </c>
      <c r="E6" s="7"/>
      <c r="F6" s="22">
        <v>2024</v>
      </c>
      <c r="G6" s="22" t="s">
        <v>95</v>
      </c>
      <c r="H6" s="10"/>
      <c r="I6" s="7"/>
      <c r="J6" s="7"/>
      <c r="K6" s="7"/>
      <c r="L6" s="7"/>
      <c r="M6" s="7"/>
      <c r="N6" s="7"/>
      <c r="O6" s="7"/>
      <c r="P6" s="7"/>
      <c r="Q6" s="7"/>
      <c r="R6" s="7"/>
      <c r="S6" s="7"/>
      <c r="T6" s="7"/>
      <c r="U6" s="7"/>
      <c r="V6" s="7"/>
      <c r="W6" s="7"/>
    </row>
    <row r="7" spans="1:23" ht="33.75" customHeight="1" x14ac:dyDescent="0.2">
      <c r="A7" s="1"/>
      <c r="B7" s="72" t="s">
        <v>89</v>
      </c>
      <c r="C7" s="73" t="s">
        <v>91</v>
      </c>
      <c r="D7" s="8"/>
      <c r="E7" s="8"/>
      <c r="F7" s="72" t="s">
        <v>89</v>
      </c>
      <c r="G7" s="73" t="s">
        <v>101</v>
      </c>
      <c r="H7" s="8"/>
      <c r="I7" s="8"/>
      <c r="J7" s="8"/>
      <c r="K7" s="8"/>
      <c r="L7" s="8"/>
      <c r="M7" s="8"/>
      <c r="N7" s="8"/>
      <c r="O7" s="8"/>
      <c r="P7" s="8"/>
      <c r="Q7" s="8"/>
      <c r="R7" s="8"/>
      <c r="S7" s="8"/>
      <c r="T7" s="8"/>
      <c r="U7" s="8"/>
      <c r="V7" s="8"/>
      <c r="W7" s="8"/>
    </row>
    <row r="8" spans="1:23" ht="14.25" customHeight="1" x14ac:dyDescent="0.2">
      <c r="A8" s="1"/>
      <c r="B8" s="74" t="s">
        <v>66</v>
      </c>
      <c r="C8" s="23"/>
      <c r="F8" s="74" t="s">
        <v>66</v>
      </c>
      <c r="G8" s="9"/>
    </row>
    <row r="9" spans="1:23" ht="14.25" customHeight="1" x14ac:dyDescent="0.2">
      <c r="A9" s="8"/>
      <c r="B9" s="74" t="s">
        <v>67</v>
      </c>
      <c r="C9" s="23"/>
      <c r="F9" s="74" t="s">
        <v>67</v>
      </c>
      <c r="G9" s="9"/>
      <c r="I9" s="28"/>
      <c r="J9" s="28"/>
      <c r="K9" s="28"/>
      <c r="L9" s="28"/>
      <c r="M9" s="28"/>
      <c r="N9" s="28"/>
      <c r="O9" s="28"/>
      <c r="P9" s="28"/>
      <c r="Q9" s="28"/>
      <c r="R9" s="28"/>
      <c r="S9" s="28"/>
      <c r="T9" s="28"/>
      <c r="U9" s="28"/>
      <c r="V9" s="28"/>
    </row>
    <row r="10" spans="1:23" ht="14.25" customHeight="1" x14ac:dyDescent="0.2">
      <c r="A10" s="1"/>
      <c r="B10" s="74" t="s">
        <v>81</v>
      </c>
      <c r="C10" s="23"/>
      <c r="F10" s="74" t="s">
        <v>81</v>
      </c>
      <c r="G10" s="9"/>
      <c r="I10" s="28"/>
      <c r="J10" s="29"/>
      <c r="K10" s="29"/>
      <c r="L10" s="29"/>
      <c r="M10" s="29"/>
      <c r="N10" s="29"/>
      <c r="O10" s="29"/>
      <c r="P10" s="29"/>
      <c r="Q10" s="29"/>
      <c r="R10" s="29"/>
      <c r="S10" s="29"/>
      <c r="T10" s="29"/>
      <c r="U10" s="29"/>
      <c r="V10" s="28"/>
    </row>
    <row r="11" spans="1:23" ht="14.25" customHeight="1" x14ac:dyDescent="0.2">
      <c r="A11" s="1"/>
      <c r="B11" s="74" t="s">
        <v>69</v>
      </c>
      <c r="C11" s="23"/>
      <c r="F11" s="74" t="s">
        <v>69</v>
      </c>
      <c r="G11" s="9"/>
      <c r="I11" s="28"/>
      <c r="J11" s="28"/>
      <c r="K11" s="28"/>
      <c r="L11" s="28"/>
      <c r="M11" s="28"/>
      <c r="N11" s="28"/>
      <c r="O11" s="28"/>
      <c r="P11" s="28"/>
      <c r="Q11" s="28"/>
      <c r="R11" s="28"/>
      <c r="S11" s="28"/>
      <c r="T11" s="28"/>
      <c r="U11" s="28"/>
      <c r="V11" s="28"/>
    </row>
    <row r="12" spans="1:23" ht="14.25" customHeight="1" x14ac:dyDescent="0.2">
      <c r="A12" s="1"/>
      <c r="B12" s="74" t="s">
        <v>70</v>
      </c>
      <c r="C12" s="23"/>
      <c r="F12" s="74" t="s">
        <v>70</v>
      </c>
      <c r="G12" s="9"/>
      <c r="I12" s="28"/>
      <c r="J12" s="28"/>
      <c r="K12" s="28"/>
      <c r="L12" s="28"/>
      <c r="M12" s="28"/>
      <c r="N12" s="28"/>
      <c r="O12" s="28"/>
      <c r="P12" s="28"/>
      <c r="Q12" s="28"/>
      <c r="R12" s="28"/>
      <c r="S12" s="28"/>
      <c r="T12" s="28"/>
      <c r="U12" s="28"/>
      <c r="V12" s="28"/>
    </row>
    <row r="13" spans="1:23" ht="14.25" customHeight="1" x14ac:dyDescent="0.2">
      <c r="A13" s="1"/>
      <c r="B13" s="74" t="s">
        <v>71</v>
      </c>
      <c r="C13" s="23"/>
      <c r="F13" s="74" t="s">
        <v>71</v>
      </c>
      <c r="G13" s="9"/>
      <c r="I13" s="28"/>
      <c r="J13" s="28"/>
      <c r="K13" s="28"/>
      <c r="L13" s="28"/>
      <c r="M13" s="28"/>
      <c r="N13" s="28"/>
      <c r="O13" s="28"/>
      <c r="P13" s="28"/>
      <c r="Q13" s="28"/>
      <c r="R13" s="28"/>
      <c r="S13" s="28"/>
      <c r="T13" s="28"/>
      <c r="U13" s="28"/>
      <c r="V13" s="28"/>
    </row>
    <row r="14" spans="1:23" ht="14.25" customHeight="1" x14ac:dyDescent="0.2">
      <c r="A14" s="1"/>
      <c r="B14" s="74" t="s">
        <v>72</v>
      </c>
      <c r="C14" s="23"/>
      <c r="F14" s="74" t="s">
        <v>72</v>
      </c>
      <c r="G14" s="9"/>
      <c r="I14" s="28"/>
      <c r="J14" s="28"/>
      <c r="K14" s="28"/>
      <c r="L14" s="28"/>
      <c r="M14" s="28"/>
      <c r="N14" s="28"/>
      <c r="O14" s="28"/>
      <c r="P14" s="28"/>
      <c r="Q14" s="28"/>
      <c r="R14" s="28"/>
      <c r="S14" s="28"/>
      <c r="T14" s="28"/>
      <c r="U14" s="28"/>
      <c r="V14" s="28"/>
    </row>
    <row r="15" spans="1:23" ht="14.25" customHeight="1" x14ac:dyDescent="0.2">
      <c r="A15" s="1"/>
      <c r="B15" s="74" t="s">
        <v>73</v>
      </c>
      <c r="C15" s="23"/>
      <c r="F15" s="74" t="s">
        <v>73</v>
      </c>
      <c r="G15" s="9"/>
    </row>
    <row r="16" spans="1:23" ht="14.25" customHeight="1" x14ac:dyDescent="0.2">
      <c r="A16" s="1"/>
      <c r="B16" s="74" t="s">
        <v>74</v>
      </c>
      <c r="C16" s="23"/>
      <c r="F16" s="74" t="s">
        <v>74</v>
      </c>
      <c r="G16" s="9"/>
    </row>
    <row r="17" spans="1:23" ht="14.25" customHeight="1" x14ac:dyDescent="0.2">
      <c r="A17" s="1"/>
      <c r="B17" s="74" t="s">
        <v>75</v>
      </c>
      <c r="C17" s="23"/>
      <c r="F17" s="74" t="s">
        <v>75</v>
      </c>
      <c r="G17" s="9"/>
    </row>
    <row r="18" spans="1:23" ht="14.25" customHeight="1" x14ac:dyDescent="0.2">
      <c r="A18" s="1"/>
      <c r="B18" s="74" t="s">
        <v>76</v>
      </c>
      <c r="C18" s="23"/>
      <c r="F18" s="74" t="s">
        <v>76</v>
      </c>
      <c r="G18" s="9"/>
    </row>
    <row r="19" spans="1:23" ht="14.25" customHeight="1" x14ac:dyDescent="0.2">
      <c r="A19" s="1"/>
      <c r="B19" s="75" t="s">
        <v>77</v>
      </c>
      <c r="C19" s="23"/>
      <c r="F19" s="75" t="s">
        <v>77</v>
      </c>
      <c r="G19" s="11"/>
    </row>
    <row r="20" spans="1:23" ht="14.25" customHeight="1" x14ac:dyDescent="0.2">
      <c r="A20" s="1"/>
      <c r="B20" s="76" t="s">
        <v>86</v>
      </c>
      <c r="C20" s="12">
        <f>SUM(C8:C19)</f>
        <v>0</v>
      </c>
      <c r="F20" s="76" t="s">
        <v>86</v>
      </c>
      <c r="G20" s="12">
        <f>SUM(G8:G19)</f>
        <v>0</v>
      </c>
    </row>
    <row r="21" spans="1:23" ht="14.25" customHeight="1" x14ac:dyDescent="0.2">
      <c r="A21" s="1"/>
      <c r="B21" s="13"/>
      <c r="C21" s="13"/>
    </row>
    <row r="22" spans="1:23" ht="14.25" customHeight="1" x14ac:dyDescent="0.2"/>
    <row r="23" spans="1:23" ht="14.25" customHeight="1" x14ac:dyDescent="0.2"/>
    <row r="24" spans="1:23" ht="14.25" customHeight="1" x14ac:dyDescent="0.2"/>
    <row r="25" spans="1:23" ht="14.25" customHeight="1" x14ac:dyDescent="0.2">
      <c r="A25" s="1"/>
      <c r="B25" s="77" t="s">
        <v>82</v>
      </c>
      <c r="C25" s="77" t="s">
        <v>90</v>
      </c>
      <c r="D25" s="77" t="s">
        <v>98</v>
      </c>
      <c r="E25" s="78"/>
      <c r="F25" s="77" t="s">
        <v>82</v>
      </c>
      <c r="G25" s="77" t="s">
        <v>99</v>
      </c>
      <c r="H25" s="77" t="s">
        <v>98</v>
      </c>
    </row>
    <row r="26" spans="1:23" ht="34" customHeight="1" x14ac:dyDescent="0.2">
      <c r="A26" s="6"/>
      <c r="B26" s="22">
        <v>2025</v>
      </c>
      <c r="C26" s="69" t="s">
        <v>102</v>
      </c>
      <c r="D26" s="71" t="s">
        <v>100</v>
      </c>
      <c r="E26" s="7"/>
      <c r="F26" s="22">
        <v>2025</v>
      </c>
      <c r="G26" s="22" t="s">
        <v>95</v>
      </c>
      <c r="H26" s="10"/>
      <c r="I26" s="7"/>
      <c r="J26" s="7"/>
      <c r="K26" s="7"/>
      <c r="L26" s="7"/>
      <c r="M26" s="7"/>
      <c r="N26" s="7"/>
      <c r="O26" s="7"/>
      <c r="P26" s="7"/>
      <c r="Q26" s="7"/>
      <c r="R26" s="7"/>
      <c r="S26" s="7"/>
      <c r="T26" s="7"/>
      <c r="U26" s="7"/>
      <c r="V26" s="7"/>
      <c r="W26" s="7"/>
    </row>
    <row r="27" spans="1:23" ht="33.75" customHeight="1" x14ac:dyDescent="0.2">
      <c r="A27" s="1"/>
      <c r="B27" s="72" t="s">
        <v>89</v>
      </c>
      <c r="C27" s="73" t="s">
        <v>91</v>
      </c>
      <c r="D27" s="8"/>
      <c r="E27" s="8"/>
      <c r="F27" s="72" t="s">
        <v>89</v>
      </c>
      <c r="G27" s="73" t="s">
        <v>101</v>
      </c>
      <c r="H27" s="8"/>
      <c r="I27" s="8"/>
      <c r="J27" s="8"/>
      <c r="K27" s="8"/>
      <c r="L27" s="8"/>
      <c r="M27" s="8"/>
      <c r="N27" s="8"/>
      <c r="O27" s="8"/>
      <c r="P27" s="8"/>
      <c r="Q27" s="8"/>
      <c r="R27" s="8"/>
      <c r="S27" s="8"/>
      <c r="T27" s="8"/>
      <c r="U27" s="8"/>
      <c r="V27" s="8"/>
      <c r="W27" s="8"/>
    </row>
    <row r="28" spans="1:23" ht="14.25" customHeight="1" x14ac:dyDescent="0.2">
      <c r="A28" s="1"/>
      <c r="B28" s="74" t="s">
        <v>66</v>
      </c>
      <c r="C28" s="23"/>
      <c r="F28" s="74" t="s">
        <v>66</v>
      </c>
      <c r="G28" s="9"/>
    </row>
    <row r="29" spans="1:23" ht="14.25" customHeight="1" x14ac:dyDescent="0.2">
      <c r="A29" s="8"/>
      <c r="B29" s="74" t="s">
        <v>67</v>
      </c>
      <c r="C29" s="23"/>
      <c r="F29" s="74" t="s">
        <v>67</v>
      </c>
      <c r="G29" s="9"/>
      <c r="I29" s="28"/>
      <c r="J29" s="28"/>
      <c r="K29" s="28"/>
      <c r="L29" s="28"/>
      <c r="M29" s="28"/>
      <c r="N29" s="28"/>
      <c r="O29" s="28"/>
      <c r="P29" s="28"/>
      <c r="Q29" s="28"/>
      <c r="R29" s="28"/>
      <c r="S29" s="28"/>
      <c r="T29" s="28"/>
      <c r="U29" s="28"/>
      <c r="V29" s="28"/>
    </row>
    <row r="30" spans="1:23" ht="14.25" customHeight="1" x14ac:dyDescent="0.2">
      <c r="A30" s="1"/>
      <c r="B30" s="74" t="s">
        <v>81</v>
      </c>
      <c r="C30" s="23"/>
      <c r="F30" s="74" t="s">
        <v>81</v>
      </c>
      <c r="G30" s="9"/>
      <c r="I30" s="28"/>
      <c r="J30" s="29"/>
      <c r="K30" s="29"/>
      <c r="L30" s="29"/>
      <c r="M30" s="29"/>
      <c r="N30" s="29"/>
      <c r="O30" s="29"/>
      <c r="P30" s="29"/>
      <c r="Q30" s="29"/>
      <c r="R30" s="29"/>
      <c r="S30" s="29"/>
      <c r="T30" s="29"/>
      <c r="U30" s="29"/>
      <c r="V30" s="28"/>
    </row>
    <row r="31" spans="1:23" ht="14.25" customHeight="1" x14ac:dyDescent="0.2">
      <c r="A31" s="1"/>
      <c r="B31" s="74" t="s">
        <v>69</v>
      </c>
      <c r="C31" s="23"/>
      <c r="F31" s="74" t="s">
        <v>69</v>
      </c>
      <c r="G31" s="9"/>
      <c r="I31" s="28"/>
      <c r="J31" s="28"/>
      <c r="K31" s="28"/>
      <c r="L31" s="28"/>
      <c r="M31" s="28"/>
      <c r="N31" s="28"/>
      <c r="O31" s="28"/>
      <c r="P31" s="28"/>
      <c r="Q31" s="28"/>
      <c r="R31" s="28"/>
      <c r="S31" s="28"/>
      <c r="T31" s="28"/>
      <c r="U31" s="28"/>
      <c r="V31" s="28"/>
    </row>
    <row r="32" spans="1:23" ht="14.25" customHeight="1" x14ac:dyDescent="0.2">
      <c r="A32" s="1"/>
      <c r="B32" s="74" t="s">
        <v>70</v>
      </c>
      <c r="C32" s="23"/>
      <c r="F32" s="74" t="s">
        <v>70</v>
      </c>
      <c r="G32" s="9"/>
      <c r="I32" s="28"/>
      <c r="J32" s="28"/>
      <c r="K32" s="28"/>
      <c r="L32" s="28"/>
      <c r="M32" s="28"/>
      <c r="N32" s="28"/>
      <c r="O32" s="28"/>
      <c r="P32" s="28"/>
      <c r="Q32" s="28"/>
      <c r="R32" s="28"/>
      <c r="S32" s="28"/>
      <c r="T32" s="28"/>
      <c r="U32" s="28"/>
      <c r="V32" s="28"/>
    </row>
    <row r="33" spans="1:22" ht="14.25" customHeight="1" x14ac:dyDescent="0.2">
      <c r="A33" s="1"/>
      <c r="B33" s="74" t="s">
        <v>71</v>
      </c>
      <c r="C33" s="23"/>
      <c r="F33" s="74" t="s">
        <v>71</v>
      </c>
      <c r="G33" s="9"/>
      <c r="I33" s="28"/>
      <c r="J33" s="28"/>
      <c r="K33" s="28"/>
      <c r="L33" s="28"/>
      <c r="M33" s="28"/>
      <c r="N33" s="28"/>
      <c r="O33" s="28"/>
      <c r="P33" s="28"/>
      <c r="Q33" s="28"/>
      <c r="R33" s="28"/>
      <c r="S33" s="28"/>
      <c r="T33" s="28"/>
      <c r="U33" s="28"/>
      <c r="V33" s="28"/>
    </row>
    <row r="34" spans="1:22" ht="14.25" customHeight="1" x14ac:dyDescent="0.2">
      <c r="A34" s="1"/>
      <c r="B34" s="74" t="s">
        <v>72</v>
      </c>
      <c r="C34" s="23"/>
      <c r="F34" s="74" t="s">
        <v>72</v>
      </c>
      <c r="G34" s="9"/>
      <c r="I34" s="28"/>
      <c r="J34" s="28"/>
      <c r="K34" s="28"/>
      <c r="L34" s="28"/>
      <c r="M34" s="28"/>
      <c r="N34" s="28"/>
      <c r="O34" s="28"/>
      <c r="P34" s="28"/>
      <c r="Q34" s="28"/>
      <c r="R34" s="28"/>
      <c r="S34" s="28"/>
      <c r="T34" s="28"/>
      <c r="U34" s="28"/>
      <c r="V34" s="28"/>
    </row>
    <row r="35" spans="1:22" ht="14.25" customHeight="1" x14ac:dyDescent="0.2">
      <c r="A35" s="1"/>
      <c r="B35" s="74" t="s">
        <v>73</v>
      </c>
      <c r="C35" s="23"/>
      <c r="F35" s="74" t="s">
        <v>73</v>
      </c>
      <c r="G35" s="9"/>
    </row>
    <row r="36" spans="1:22" ht="14.25" customHeight="1" x14ac:dyDescent="0.2">
      <c r="A36" s="1"/>
      <c r="B36" s="74" t="s">
        <v>74</v>
      </c>
      <c r="C36" s="23"/>
      <c r="F36" s="74" t="s">
        <v>74</v>
      </c>
      <c r="G36" s="9"/>
    </row>
    <row r="37" spans="1:22" ht="14.25" customHeight="1" x14ac:dyDescent="0.2">
      <c r="A37" s="1"/>
      <c r="B37" s="74" t="s">
        <v>75</v>
      </c>
      <c r="C37" s="23"/>
      <c r="F37" s="74" t="s">
        <v>75</v>
      </c>
      <c r="G37" s="9"/>
    </row>
    <row r="38" spans="1:22" ht="14.25" customHeight="1" x14ac:dyDescent="0.2">
      <c r="A38" s="1"/>
      <c r="B38" s="74" t="s">
        <v>76</v>
      </c>
      <c r="C38" s="23"/>
      <c r="F38" s="74" t="s">
        <v>76</v>
      </c>
      <c r="G38" s="9"/>
    </row>
    <row r="39" spans="1:22" ht="14.25" customHeight="1" thickBot="1" x14ac:dyDescent="0.25">
      <c r="A39" s="1"/>
      <c r="B39" s="75" t="s">
        <v>77</v>
      </c>
      <c r="C39" s="23"/>
      <c r="F39" s="75" t="s">
        <v>77</v>
      </c>
      <c r="G39" s="11"/>
    </row>
    <row r="40" spans="1:22" ht="14.25" customHeight="1" thickBot="1" x14ac:dyDescent="0.25">
      <c r="A40" s="1"/>
      <c r="B40" s="76" t="s">
        <v>86</v>
      </c>
      <c r="C40" s="12">
        <f>SUM(C28:C39)</f>
        <v>0</v>
      </c>
      <c r="F40" s="76" t="s">
        <v>86</v>
      </c>
      <c r="G40" s="12">
        <f>SUM(G28:G39)</f>
        <v>0</v>
      </c>
    </row>
    <row r="41" spans="1:22" ht="14.25" customHeight="1" x14ac:dyDescent="0.2"/>
    <row r="42" spans="1:22" ht="14.25" customHeight="1" x14ac:dyDescent="0.2"/>
    <row r="43" spans="1:22" ht="14.25" customHeight="1" x14ac:dyDescent="0.2"/>
    <row r="44" spans="1:22" ht="14.25" customHeight="1" x14ac:dyDescent="0.2"/>
    <row r="45" spans="1:22" ht="14.25" customHeight="1" x14ac:dyDescent="0.2"/>
    <row r="46" spans="1:22" ht="14.25" customHeight="1" x14ac:dyDescent="0.2"/>
    <row r="47" spans="1:22" ht="14.25" customHeight="1" x14ac:dyDescent="0.2"/>
    <row r="48" spans="1:2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c r="B100">
        <v>2023</v>
      </c>
    </row>
    <row r="101" spans="2:2" ht="14.25" customHeight="1" x14ac:dyDescent="0.2">
      <c r="B101">
        <v>2024</v>
      </c>
    </row>
    <row r="102" spans="2:2" ht="14.25" customHeight="1" x14ac:dyDescent="0.2">
      <c r="B102">
        <v>2025</v>
      </c>
    </row>
    <row r="103" spans="2:2" ht="14.25" customHeight="1" x14ac:dyDescent="0.2">
      <c r="B103">
        <v>2026</v>
      </c>
    </row>
    <row r="104" spans="2:2" ht="14.25" customHeight="1" x14ac:dyDescent="0.2"/>
    <row r="105" spans="2:2" ht="14.25" customHeight="1" x14ac:dyDescent="0.2"/>
    <row r="106" spans="2:2" ht="14.25" customHeight="1" x14ac:dyDescent="0.2">
      <c r="B106" t="s">
        <v>92</v>
      </c>
    </row>
    <row r="107" spans="2:2" ht="14.25" customHeight="1" x14ac:dyDescent="0.2">
      <c r="B107" t="s">
        <v>93</v>
      </c>
    </row>
    <row r="108" spans="2:2" ht="14.25" customHeight="1" x14ac:dyDescent="0.2">
      <c r="B108" s="70" t="s">
        <v>97</v>
      </c>
    </row>
    <row r="109" spans="2:2" ht="14.25" customHeight="1" x14ac:dyDescent="0.2">
      <c r="B109" s="70" t="s">
        <v>94</v>
      </c>
    </row>
    <row r="110" spans="2:2" ht="14.25" customHeight="1" x14ac:dyDescent="0.2">
      <c r="B110" t="s">
        <v>96</v>
      </c>
    </row>
    <row r="111" spans="2:2" ht="14.25" customHeight="1" x14ac:dyDescent="0.2">
      <c r="B111" t="s">
        <v>95</v>
      </c>
    </row>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2">
    <mergeCell ref="B2:C2"/>
    <mergeCell ref="B3:C3"/>
  </mergeCells>
  <dataValidations count="2">
    <dataValidation type="list" allowBlank="1" sqref="G6 C6 G26 C26" xr:uid="{00000000-0002-0000-0300-000001000000}">
      <formula1>$B$106:$B$111</formula1>
    </dataValidation>
    <dataValidation type="list" allowBlank="1" sqref="B6 F6 B26 F26" xr:uid="{53611970-FAB7-C045-98C6-E00FEB1A6DC4}">
      <formula1>$B$100:$B$103</formula1>
    </dataValidation>
  </dataValidations>
  <pageMargins left="0.7" right="0.7" top="0.75" bottom="0.75" header="0" footer="0"/>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FA36-38A8-8242-BA66-E3BA3B1084DE}">
  <dimension ref="A1:G48"/>
  <sheetViews>
    <sheetView showGridLines="0" topLeftCell="A19" zoomScale="94" workbookViewId="0">
      <selection activeCell="C46" sqref="C46"/>
    </sheetView>
  </sheetViews>
  <sheetFormatPr baseColWidth="10" defaultRowHeight="15" x14ac:dyDescent="0.2"/>
  <cols>
    <col min="1" max="1" width="7.6640625" customWidth="1"/>
    <col min="2" max="2" width="16.33203125" customWidth="1"/>
    <col min="3" max="3" width="51" customWidth="1"/>
    <col min="4" max="4" width="35.6640625" customWidth="1"/>
    <col min="5" max="5" width="49.33203125" customWidth="1"/>
  </cols>
  <sheetData>
    <row r="1" spans="1:7" ht="16" x14ac:dyDescent="0.2">
      <c r="A1" s="70" t="s">
        <v>124</v>
      </c>
      <c r="D1" s="120"/>
      <c r="E1" s="120"/>
    </row>
    <row r="2" spans="1:7" ht="16" x14ac:dyDescent="0.2">
      <c r="A2" s="70"/>
      <c r="D2" s="120"/>
      <c r="E2" s="120"/>
    </row>
    <row r="3" spans="1:7" ht="67" customHeight="1" x14ac:dyDescent="0.2">
      <c r="B3" s="246" t="s">
        <v>125</v>
      </c>
      <c r="C3" s="246"/>
      <c r="D3" s="246"/>
      <c r="E3" s="246"/>
    </row>
    <row r="4" spans="1:7" ht="24" x14ac:dyDescent="0.3">
      <c r="B4" s="247" t="s">
        <v>61</v>
      </c>
      <c r="C4" s="247"/>
      <c r="D4" s="247"/>
      <c r="E4" s="247"/>
    </row>
    <row r="6" spans="1:7" ht="74" customHeight="1" x14ac:dyDescent="0.2">
      <c r="A6" s="1"/>
      <c r="B6" s="248" t="s">
        <v>126</v>
      </c>
      <c r="C6" s="248"/>
      <c r="D6" s="248"/>
      <c r="E6" s="248"/>
      <c r="F6" s="1"/>
      <c r="G6" s="1"/>
    </row>
    <row r="7" spans="1:7" x14ac:dyDescent="0.2">
      <c r="B7" s="121"/>
      <c r="C7" s="121"/>
      <c r="D7" s="121"/>
      <c r="E7" s="121"/>
    </row>
    <row r="8" spans="1:7" ht="16" x14ac:dyDescent="0.2">
      <c r="B8" s="129">
        <v>2024</v>
      </c>
      <c r="C8" s="122"/>
      <c r="D8" s="123"/>
      <c r="E8" s="123"/>
    </row>
    <row r="9" spans="1:7" ht="64" customHeight="1" x14ac:dyDescent="0.2">
      <c r="B9" s="124" t="s">
        <v>116</v>
      </c>
      <c r="C9" s="124" t="s">
        <v>117</v>
      </c>
      <c r="D9" s="125" t="s">
        <v>118</v>
      </c>
      <c r="E9" s="124" t="s">
        <v>114</v>
      </c>
    </row>
    <row r="10" spans="1:7" ht="17" x14ac:dyDescent="0.2">
      <c r="B10" s="126" t="s">
        <v>119</v>
      </c>
      <c r="C10" s="127"/>
      <c r="D10" s="128"/>
      <c r="E10" s="128"/>
    </row>
    <row r="11" spans="1:7" ht="17" x14ac:dyDescent="0.2">
      <c r="B11" s="126" t="s">
        <v>120</v>
      </c>
      <c r="C11" s="127"/>
      <c r="D11" s="128"/>
      <c r="E11" s="128"/>
    </row>
    <row r="12" spans="1:7" ht="17" x14ac:dyDescent="0.2">
      <c r="B12" s="126" t="s">
        <v>121</v>
      </c>
      <c r="C12" s="127"/>
      <c r="D12" s="128"/>
      <c r="E12" s="128"/>
    </row>
    <row r="13" spans="1:7" ht="17" x14ac:dyDescent="0.2">
      <c r="B13" s="126" t="s">
        <v>123</v>
      </c>
      <c r="C13" s="127"/>
      <c r="D13" s="128"/>
      <c r="E13" s="128"/>
    </row>
    <row r="14" spans="1:7" ht="17" x14ac:dyDescent="0.2">
      <c r="B14" s="126" t="s">
        <v>122</v>
      </c>
      <c r="C14" s="127"/>
      <c r="D14" s="128"/>
      <c r="E14" s="128"/>
    </row>
    <row r="15" spans="1:7" ht="16" x14ac:dyDescent="0.2">
      <c r="B15" s="126">
        <v>6</v>
      </c>
      <c r="C15" s="127"/>
      <c r="D15" s="128"/>
      <c r="E15" s="128"/>
    </row>
    <row r="16" spans="1:7" ht="16" x14ac:dyDescent="0.2">
      <c r="B16" s="126">
        <v>7</v>
      </c>
      <c r="C16" s="127"/>
      <c r="D16" s="128"/>
      <c r="E16" s="128"/>
    </row>
    <row r="17" spans="2:5" ht="16" x14ac:dyDescent="0.2">
      <c r="B17" s="126">
        <v>8</v>
      </c>
      <c r="C17" s="127"/>
      <c r="D17" s="128"/>
      <c r="E17" s="128"/>
    </row>
    <row r="18" spans="2:5" ht="16" x14ac:dyDescent="0.2">
      <c r="B18" s="126">
        <v>9</v>
      </c>
      <c r="C18" s="127"/>
      <c r="D18" s="128"/>
      <c r="E18" s="128"/>
    </row>
    <row r="19" spans="2:5" ht="16" x14ac:dyDescent="0.2">
      <c r="B19" s="126">
        <v>10</v>
      </c>
      <c r="C19" s="127"/>
      <c r="D19" s="128"/>
      <c r="E19" s="128"/>
    </row>
    <row r="22" spans="2:5" ht="16" x14ac:dyDescent="0.2">
      <c r="B22" s="129">
        <v>2025</v>
      </c>
      <c r="C22" s="122"/>
      <c r="D22" s="123"/>
      <c r="E22" s="123"/>
    </row>
    <row r="23" spans="2:5" ht="64" customHeight="1" x14ac:dyDescent="0.2">
      <c r="B23" s="124" t="s">
        <v>116</v>
      </c>
      <c r="C23" s="124" t="s">
        <v>117</v>
      </c>
      <c r="D23" s="125" t="s">
        <v>118</v>
      </c>
      <c r="E23" s="124" t="s">
        <v>114</v>
      </c>
    </row>
    <row r="24" spans="2:5" ht="17" x14ac:dyDescent="0.2">
      <c r="B24" s="126" t="s">
        <v>119</v>
      </c>
      <c r="C24" s="127"/>
      <c r="D24" s="128"/>
      <c r="E24" s="128"/>
    </row>
    <row r="25" spans="2:5" ht="17" x14ac:dyDescent="0.2">
      <c r="B25" s="126" t="s">
        <v>120</v>
      </c>
      <c r="C25" s="127"/>
      <c r="D25" s="128"/>
      <c r="E25" s="128"/>
    </row>
    <row r="26" spans="2:5" ht="17" x14ac:dyDescent="0.2">
      <c r="B26" s="126" t="s">
        <v>121</v>
      </c>
      <c r="C26" s="127"/>
      <c r="D26" s="128"/>
      <c r="E26" s="128"/>
    </row>
    <row r="27" spans="2:5" ht="17" x14ac:dyDescent="0.2">
      <c r="B27" s="126" t="s">
        <v>123</v>
      </c>
      <c r="C27" s="127"/>
      <c r="D27" s="128"/>
      <c r="E27" s="128"/>
    </row>
    <row r="28" spans="2:5" ht="17" x14ac:dyDescent="0.2">
      <c r="B28" s="126" t="s">
        <v>122</v>
      </c>
      <c r="C28" s="127"/>
      <c r="D28" s="128"/>
      <c r="E28" s="128"/>
    </row>
    <row r="29" spans="2:5" ht="16" x14ac:dyDescent="0.2">
      <c r="B29" s="126">
        <v>6</v>
      </c>
      <c r="C29" s="127"/>
      <c r="D29" s="128"/>
      <c r="E29" s="128"/>
    </row>
    <row r="30" spans="2:5" ht="16" x14ac:dyDescent="0.2">
      <c r="B30" s="126">
        <v>7</v>
      </c>
      <c r="C30" s="127"/>
      <c r="D30" s="128"/>
      <c r="E30" s="128"/>
    </row>
    <row r="31" spans="2:5" ht="16" x14ac:dyDescent="0.2">
      <c r="B31" s="126">
        <v>8</v>
      </c>
      <c r="C31" s="127"/>
      <c r="D31" s="128"/>
      <c r="E31" s="128"/>
    </row>
    <row r="32" spans="2:5" ht="16" x14ac:dyDescent="0.2">
      <c r="B32" s="126">
        <v>9</v>
      </c>
      <c r="C32" s="127"/>
      <c r="D32" s="128"/>
      <c r="E32" s="128"/>
    </row>
    <row r="33" spans="2:5" ht="16" x14ac:dyDescent="0.2">
      <c r="B33" s="126">
        <v>10</v>
      </c>
      <c r="C33" s="127"/>
      <c r="D33" s="128"/>
      <c r="E33" s="128"/>
    </row>
    <row r="37" spans="2:5" ht="16" x14ac:dyDescent="0.2">
      <c r="B37" s="129">
        <v>2026</v>
      </c>
      <c r="C37" s="122"/>
      <c r="D37" s="123"/>
      <c r="E37" s="123"/>
    </row>
    <row r="38" spans="2:5" ht="17" x14ac:dyDescent="0.2">
      <c r="B38" s="124" t="s">
        <v>116</v>
      </c>
      <c r="C38" s="124" t="s">
        <v>117</v>
      </c>
      <c r="D38" s="125" t="s">
        <v>118</v>
      </c>
      <c r="E38" s="124" t="s">
        <v>114</v>
      </c>
    </row>
    <row r="39" spans="2:5" ht="17" x14ac:dyDescent="0.2">
      <c r="B39" s="126" t="s">
        <v>119</v>
      </c>
      <c r="C39" s="127"/>
      <c r="D39" s="128"/>
      <c r="E39" s="128"/>
    </row>
    <row r="40" spans="2:5" ht="17" x14ac:dyDescent="0.2">
      <c r="B40" s="126" t="s">
        <v>120</v>
      </c>
      <c r="C40" s="127"/>
      <c r="D40" s="128"/>
      <c r="E40" s="128"/>
    </row>
    <row r="41" spans="2:5" ht="17" x14ac:dyDescent="0.2">
      <c r="B41" s="126" t="s">
        <v>121</v>
      </c>
      <c r="C41" s="127"/>
      <c r="D41" s="128"/>
      <c r="E41" s="128"/>
    </row>
    <row r="42" spans="2:5" ht="17" x14ac:dyDescent="0.2">
      <c r="B42" s="126" t="s">
        <v>123</v>
      </c>
      <c r="C42" s="127"/>
      <c r="D42" s="128"/>
      <c r="E42" s="128"/>
    </row>
    <row r="43" spans="2:5" ht="17" x14ac:dyDescent="0.2">
      <c r="B43" s="126" t="s">
        <v>122</v>
      </c>
      <c r="C43" s="127"/>
      <c r="D43" s="128"/>
      <c r="E43" s="128"/>
    </row>
    <row r="44" spans="2:5" ht="16" x14ac:dyDescent="0.2">
      <c r="B44" s="126">
        <v>6</v>
      </c>
      <c r="C44" s="127"/>
      <c r="D44" s="128"/>
      <c r="E44" s="128"/>
    </row>
    <row r="45" spans="2:5" ht="16" x14ac:dyDescent="0.2">
      <c r="B45" s="126">
        <v>7</v>
      </c>
      <c r="C45" s="127"/>
      <c r="D45" s="128"/>
      <c r="E45" s="128"/>
    </row>
    <row r="46" spans="2:5" ht="16" x14ac:dyDescent="0.2">
      <c r="B46" s="126">
        <v>8</v>
      </c>
      <c r="C46" s="127"/>
      <c r="D46" s="128"/>
      <c r="E46" s="128"/>
    </row>
    <row r="47" spans="2:5" ht="16" x14ac:dyDescent="0.2">
      <c r="B47" s="126">
        <v>9</v>
      </c>
      <c r="C47" s="127"/>
      <c r="D47" s="128"/>
      <c r="E47" s="128"/>
    </row>
    <row r="48" spans="2:5" ht="16" x14ac:dyDescent="0.2">
      <c r="B48" s="126">
        <v>10</v>
      </c>
      <c r="C48" s="127"/>
      <c r="D48" s="128"/>
      <c r="E48" s="128"/>
    </row>
  </sheetData>
  <mergeCells count="3">
    <mergeCell ref="B3:E3"/>
    <mergeCell ref="B4:E4"/>
    <mergeCell ref="B6:E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F29B-2C88-0A43-B567-F403E80DD988}">
  <sheetPr>
    <tabColor rgb="FFFFFF00"/>
  </sheetPr>
  <dimension ref="A1:F23"/>
  <sheetViews>
    <sheetView showGridLines="0" workbookViewId="0">
      <selection activeCell="H6" sqref="H6"/>
    </sheetView>
  </sheetViews>
  <sheetFormatPr baseColWidth="10" defaultRowHeight="16" x14ac:dyDescent="0.2"/>
  <cols>
    <col min="1" max="1" width="10.83203125" style="158"/>
    <col min="2" max="2" width="20.6640625" style="159" customWidth="1"/>
    <col min="3" max="3" width="10.83203125" style="158"/>
    <col min="4" max="4" width="19" style="158" customWidth="1"/>
    <col min="5" max="5" width="16.6640625" style="158" customWidth="1"/>
    <col min="6" max="6" width="21.6640625" style="158" customWidth="1"/>
    <col min="7" max="16384" width="10.83203125" style="158"/>
  </cols>
  <sheetData>
    <row r="1" spans="1:6" x14ac:dyDescent="0.2">
      <c r="A1" s="250"/>
    </row>
    <row r="2" spans="1:6" x14ac:dyDescent="0.2">
      <c r="A2" s="250"/>
    </row>
    <row r="3" spans="1:6" x14ac:dyDescent="0.2">
      <c r="A3" s="250"/>
      <c r="B3" s="249" t="s">
        <v>155</v>
      </c>
      <c r="C3" s="249"/>
      <c r="D3" s="249"/>
      <c r="E3" s="249"/>
      <c r="F3" s="249"/>
    </row>
    <row r="4" spans="1:6" x14ac:dyDescent="0.2">
      <c r="A4" s="250"/>
      <c r="B4" s="249"/>
      <c r="C4" s="249"/>
      <c r="D4" s="249"/>
      <c r="E4" s="249"/>
      <c r="F4" s="249"/>
    </row>
    <row r="5" spans="1:6" ht="19" x14ac:dyDescent="0.2">
      <c r="A5" s="176"/>
      <c r="B5" s="206"/>
      <c r="C5" s="206"/>
      <c r="D5" s="206"/>
      <c r="E5" s="206"/>
      <c r="F5" s="206"/>
    </row>
    <row r="6" spans="1:6" ht="44" customHeight="1" x14ac:dyDescent="0.2">
      <c r="A6" s="176"/>
      <c r="B6" s="251" t="s">
        <v>179</v>
      </c>
      <c r="C6" s="251"/>
      <c r="D6" s="251"/>
      <c r="E6" s="207"/>
      <c r="F6" s="206"/>
    </row>
    <row r="7" spans="1:6" ht="17" thickBot="1" x14ac:dyDescent="0.25"/>
    <row r="8" spans="1:6" ht="51" x14ac:dyDescent="0.2">
      <c r="B8" s="175" t="s">
        <v>154</v>
      </c>
      <c r="C8" s="174" t="s">
        <v>153</v>
      </c>
      <c r="D8" s="173" t="s">
        <v>180</v>
      </c>
      <c r="E8" s="173" t="s">
        <v>152</v>
      </c>
      <c r="F8" s="172" t="s">
        <v>181</v>
      </c>
    </row>
    <row r="9" spans="1:6" ht="17" x14ac:dyDescent="0.2">
      <c r="B9" s="169" t="s">
        <v>151</v>
      </c>
      <c r="C9" s="171">
        <v>4</v>
      </c>
      <c r="D9" s="167"/>
      <c r="E9" s="167"/>
      <c r="F9" s="170"/>
    </row>
    <row r="10" spans="1:6" ht="31" customHeight="1" x14ac:dyDescent="0.2">
      <c r="B10" s="169" t="s">
        <v>150</v>
      </c>
      <c r="C10" s="168">
        <v>1</v>
      </c>
      <c r="D10" s="167"/>
      <c r="E10" s="167"/>
      <c r="F10" s="166"/>
    </row>
    <row r="11" spans="1:6" ht="17" x14ac:dyDescent="0.2">
      <c r="B11" s="169" t="s">
        <v>149</v>
      </c>
      <c r="C11" s="168">
        <v>1</v>
      </c>
      <c r="D11" s="167"/>
      <c r="E11" s="167"/>
      <c r="F11" s="166"/>
    </row>
    <row r="12" spans="1:6" ht="17" x14ac:dyDescent="0.2">
      <c r="B12" s="169" t="s">
        <v>148</v>
      </c>
      <c r="C12" s="168">
        <v>5</v>
      </c>
      <c r="D12" s="167"/>
      <c r="E12" s="167"/>
      <c r="F12" s="166"/>
    </row>
    <row r="13" spans="1:6" ht="34" x14ac:dyDescent="0.2">
      <c r="B13" s="169" t="s">
        <v>147</v>
      </c>
      <c r="C13" s="168">
        <v>6</v>
      </c>
      <c r="D13" s="167"/>
      <c r="E13" s="167"/>
      <c r="F13" s="166"/>
    </row>
    <row r="14" spans="1:6" ht="17" x14ac:dyDescent="0.2">
      <c r="B14" s="169" t="s">
        <v>146</v>
      </c>
      <c r="C14" s="168">
        <v>7</v>
      </c>
      <c r="D14" s="167"/>
      <c r="E14" s="167"/>
      <c r="F14" s="166"/>
    </row>
    <row r="15" spans="1:6" ht="17" x14ac:dyDescent="0.2">
      <c r="B15" s="169" t="s">
        <v>145</v>
      </c>
      <c r="C15" s="168">
        <v>14</v>
      </c>
      <c r="D15" s="167"/>
      <c r="E15" s="167"/>
      <c r="F15" s="166"/>
    </row>
    <row r="16" spans="1:6" ht="17" x14ac:dyDescent="0.2">
      <c r="B16" s="169" t="s">
        <v>144</v>
      </c>
      <c r="C16" s="168">
        <v>6</v>
      </c>
      <c r="D16" s="167"/>
      <c r="E16" s="167"/>
      <c r="F16" s="166"/>
    </row>
    <row r="17" spans="2:6" ht="17" x14ac:dyDescent="0.2">
      <c r="B17" s="169" t="s">
        <v>143</v>
      </c>
      <c r="C17" s="168">
        <v>3</v>
      </c>
      <c r="D17" s="167"/>
      <c r="E17" s="167"/>
      <c r="F17" s="166"/>
    </row>
    <row r="18" spans="2:6" ht="17" x14ac:dyDescent="0.2">
      <c r="B18" s="169" t="s">
        <v>142</v>
      </c>
      <c r="C18" s="168">
        <v>3</v>
      </c>
      <c r="D18" s="167"/>
      <c r="E18" s="167"/>
      <c r="F18" s="166"/>
    </row>
    <row r="19" spans="2:6" ht="34" x14ac:dyDescent="0.2">
      <c r="B19" s="169" t="s">
        <v>141</v>
      </c>
      <c r="C19" s="168">
        <v>8</v>
      </c>
      <c r="D19" s="167"/>
      <c r="E19" s="167"/>
      <c r="F19" s="166"/>
    </row>
    <row r="20" spans="2:6" ht="17" x14ac:dyDescent="0.2">
      <c r="B20" s="169" t="s">
        <v>140</v>
      </c>
      <c r="C20" s="168">
        <v>2</v>
      </c>
      <c r="D20" s="167"/>
      <c r="E20" s="167"/>
      <c r="F20" s="166"/>
    </row>
    <row r="21" spans="2:6" ht="17" x14ac:dyDescent="0.2">
      <c r="B21" s="169" t="s">
        <v>139</v>
      </c>
      <c r="C21" s="168">
        <v>7</v>
      </c>
      <c r="D21" s="167"/>
      <c r="E21" s="167"/>
      <c r="F21" s="166"/>
    </row>
    <row r="22" spans="2:6" ht="17" x14ac:dyDescent="0.2">
      <c r="B22" s="165" t="s">
        <v>86</v>
      </c>
      <c r="C22" s="165">
        <v>67</v>
      </c>
      <c r="D22" s="164">
        <f>SUM(D9:D21)</f>
        <v>0</v>
      </c>
      <c r="E22" s="164">
        <f>SUM(E9:E21)</f>
        <v>0</v>
      </c>
      <c r="F22" s="163">
        <f>SUM(F9:F21)</f>
        <v>0</v>
      </c>
    </row>
    <row r="23" spans="2:6" ht="17" x14ac:dyDescent="0.2">
      <c r="B23" s="162" t="s">
        <v>138</v>
      </c>
      <c r="C23" s="161"/>
      <c r="D23" s="160">
        <f>D22/C22</f>
        <v>0</v>
      </c>
      <c r="E23" s="160">
        <f>E22/C22</f>
        <v>0</v>
      </c>
      <c r="F23" s="160">
        <f>F22/C22</f>
        <v>0</v>
      </c>
    </row>
  </sheetData>
  <mergeCells count="3">
    <mergeCell ref="B3:F4"/>
    <mergeCell ref="A1:A4"/>
    <mergeCell ref="B6:D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51B1-74F6-7847-B000-3F363CD087C5}">
  <sheetPr>
    <tabColor rgb="FFFFFF00"/>
    <pageSetUpPr fitToPage="1"/>
  </sheetPr>
  <dimension ref="A1:Z995"/>
  <sheetViews>
    <sheetView showGridLines="0" topLeftCell="A3" workbookViewId="0">
      <selection activeCell="A8" sqref="A8:XFD8"/>
    </sheetView>
  </sheetViews>
  <sheetFormatPr baseColWidth="10" defaultColWidth="14.5" defaultRowHeight="15" customHeight="1" x14ac:dyDescent="0.2"/>
  <cols>
    <col min="1" max="1" width="5" style="177" customWidth="1"/>
    <col min="2" max="2" width="31.83203125" style="177" customWidth="1"/>
    <col min="3" max="3" width="30" style="177" customWidth="1"/>
    <col min="4" max="4" width="8.83203125" style="177" customWidth="1"/>
    <col min="5" max="5" width="10.1640625" style="177" customWidth="1"/>
    <col min="6" max="6" width="23.33203125" style="177" customWidth="1"/>
    <col min="7" max="7" width="8.83203125" style="177" customWidth="1"/>
    <col min="8" max="8" width="11.83203125" style="177" customWidth="1"/>
    <col min="9" max="9" width="27.83203125" style="177" customWidth="1"/>
    <col min="10" max="26" width="8.83203125" style="177" customWidth="1"/>
    <col min="27" max="16384" width="14.5" style="177"/>
  </cols>
  <sheetData>
    <row r="1" spans="1:26" ht="19.5" customHeight="1" x14ac:dyDescent="0.2">
      <c r="A1" s="179" t="s">
        <v>83</v>
      </c>
      <c r="B1" s="192"/>
      <c r="C1" s="189"/>
    </row>
    <row r="2" spans="1:26" ht="19.5" customHeight="1" x14ac:dyDescent="0.2">
      <c r="A2" s="179"/>
      <c r="B2" s="192"/>
      <c r="C2" s="189"/>
    </row>
    <row r="3" spans="1:26" ht="36" customHeight="1" x14ac:dyDescent="0.2">
      <c r="A3" s="179"/>
      <c r="B3" s="252" t="s">
        <v>163</v>
      </c>
      <c r="C3" s="253"/>
    </row>
    <row r="4" spans="1:26" ht="24" customHeight="1" x14ac:dyDescent="0.3">
      <c r="A4" s="191"/>
      <c r="B4" s="254"/>
      <c r="C4" s="253"/>
    </row>
    <row r="5" spans="1:26" ht="15" customHeight="1" x14ac:dyDescent="0.2">
      <c r="A5" s="179"/>
      <c r="B5" s="190"/>
      <c r="C5" s="189"/>
    </row>
    <row r="6" spans="1:26" ht="48" customHeight="1" x14ac:dyDescent="0.2">
      <c r="A6" s="188"/>
      <c r="B6" s="186" t="s">
        <v>162</v>
      </c>
      <c r="C6" s="187" t="s">
        <v>158</v>
      </c>
      <c r="D6" s="185"/>
      <c r="E6" s="186"/>
      <c r="F6" s="186"/>
      <c r="G6" s="185"/>
      <c r="H6" s="186"/>
      <c r="I6" s="186"/>
      <c r="J6" s="185"/>
      <c r="K6" s="185"/>
      <c r="L6" s="185"/>
      <c r="M6" s="185"/>
      <c r="N6" s="185"/>
      <c r="O6" s="185"/>
      <c r="P6" s="185"/>
      <c r="Q6" s="185"/>
      <c r="R6" s="185"/>
      <c r="S6" s="185"/>
      <c r="T6" s="185"/>
      <c r="U6" s="185"/>
      <c r="V6" s="185"/>
      <c r="W6" s="185"/>
      <c r="X6" s="185"/>
      <c r="Y6" s="185"/>
      <c r="Z6" s="185"/>
    </row>
    <row r="7" spans="1:26" ht="55" customHeight="1" x14ac:dyDescent="0.2">
      <c r="A7" s="179"/>
      <c r="B7" s="184" t="s">
        <v>103</v>
      </c>
      <c r="C7" s="183" t="s">
        <v>161</v>
      </c>
      <c r="D7" s="182"/>
      <c r="E7" s="184" t="s">
        <v>103</v>
      </c>
      <c r="F7" s="183" t="s">
        <v>160</v>
      </c>
      <c r="G7" s="182"/>
      <c r="H7" s="184" t="s">
        <v>103</v>
      </c>
      <c r="I7" s="183" t="s">
        <v>159</v>
      </c>
      <c r="J7" s="182"/>
      <c r="K7" s="182"/>
      <c r="L7" s="182"/>
      <c r="M7" s="182"/>
      <c r="N7" s="182"/>
      <c r="O7" s="182"/>
      <c r="P7" s="182"/>
      <c r="Q7" s="182"/>
      <c r="R7" s="182"/>
      <c r="S7" s="182"/>
      <c r="T7" s="182"/>
      <c r="U7" s="182"/>
      <c r="V7" s="182"/>
      <c r="W7" s="182"/>
      <c r="X7" s="182"/>
      <c r="Y7" s="182"/>
      <c r="Z7" s="182"/>
    </row>
    <row r="8" spans="1:26" ht="14.25" customHeight="1" x14ac:dyDescent="0.2">
      <c r="A8" s="182"/>
      <c r="B8" s="181">
        <v>2024</v>
      </c>
      <c r="C8" s="180"/>
      <c r="E8" s="181">
        <v>2024</v>
      </c>
      <c r="F8" s="180"/>
      <c r="H8" s="181">
        <v>2024</v>
      </c>
      <c r="I8" s="180"/>
    </row>
    <row r="9" spans="1:26" ht="14.25" customHeight="1" x14ac:dyDescent="0.2">
      <c r="A9" s="179"/>
      <c r="B9" s="181">
        <v>2025</v>
      </c>
      <c r="C9" s="180"/>
      <c r="E9" s="181">
        <v>2025</v>
      </c>
      <c r="F9" s="180"/>
      <c r="H9" s="181">
        <v>2025</v>
      </c>
      <c r="I9" s="180"/>
    </row>
    <row r="10" spans="1:26" ht="14.25" customHeight="1" x14ac:dyDescent="0.2">
      <c r="A10" s="179"/>
      <c r="B10" s="181">
        <v>2026</v>
      </c>
      <c r="C10" s="180"/>
      <c r="E10" s="181">
        <v>2026</v>
      </c>
      <c r="F10" s="180"/>
      <c r="H10" s="181">
        <v>2026</v>
      </c>
      <c r="I10" s="180"/>
    </row>
    <row r="11" spans="1:26" ht="14.25" customHeight="1" x14ac:dyDescent="0.2">
      <c r="A11" s="179"/>
      <c r="B11" s="181">
        <v>2027</v>
      </c>
      <c r="C11" s="180"/>
      <c r="E11" s="181">
        <v>2027</v>
      </c>
      <c r="F11" s="180"/>
      <c r="H11" s="181">
        <v>2027</v>
      </c>
      <c r="I11" s="180"/>
    </row>
    <row r="12" spans="1:26" ht="14.25" customHeight="1" x14ac:dyDescent="0.2">
      <c r="A12" s="179"/>
      <c r="B12" s="181">
        <v>2020</v>
      </c>
      <c r="C12" s="180"/>
      <c r="E12" s="181">
        <v>2020</v>
      </c>
      <c r="F12" s="180"/>
      <c r="H12" s="181">
        <v>2020</v>
      </c>
      <c r="I12" s="180"/>
    </row>
    <row r="13" spans="1:26" ht="14.25" customHeight="1" x14ac:dyDescent="0.2">
      <c r="A13" s="179"/>
      <c r="B13" s="178"/>
      <c r="C13" s="178"/>
    </row>
    <row r="14" spans="1:26" ht="14.25" customHeight="1" x14ac:dyDescent="0.2"/>
    <row r="15" spans="1:26" ht="14.25" customHeight="1" x14ac:dyDescent="0.2"/>
    <row r="16" spans="1:26" ht="14.25" customHeight="1" x14ac:dyDescent="0.2">
      <c r="B16" s="193" t="s">
        <v>165</v>
      </c>
    </row>
    <row r="17" spans="2:2" ht="14.25" customHeight="1" x14ac:dyDescent="0.2">
      <c r="B17" s="193" t="s">
        <v>164</v>
      </c>
    </row>
    <row r="18" spans="2:2" ht="14.25" customHeight="1" x14ac:dyDescent="0.2"/>
    <row r="19" spans="2:2" ht="14.25" customHeight="1" x14ac:dyDescent="0.2"/>
    <row r="20" spans="2:2" ht="14.25" customHeight="1" x14ac:dyDescent="0.2"/>
    <row r="21" spans="2:2" ht="14.25" customHeight="1" x14ac:dyDescent="0.2"/>
    <row r="22" spans="2:2" ht="14.25" customHeight="1" x14ac:dyDescent="0.2"/>
    <row r="23" spans="2:2" ht="14.25" customHeight="1" x14ac:dyDescent="0.2"/>
    <row r="24" spans="2:2" ht="14.25" customHeight="1" x14ac:dyDescent="0.2"/>
    <row r="25" spans="2:2" ht="14.25" customHeight="1" x14ac:dyDescent="0.2"/>
    <row r="26" spans="2:2" ht="14.25" customHeight="1" x14ac:dyDescent="0.2"/>
    <row r="27" spans="2:2" ht="14.25" customHeight="1" x14ac:dyDescent="0.2"/>
    <row r="28" spans="2:2" ht="14.25" customHeight="1" x14ac:dyDescent="0.2"/>
    <row r="29" spans="2:2" ht="14.25" customHeight="1" x14ac:dyDescent="0.2"/>
    <row r="30" spans="2:2" ht="14.25" customHeight="1" x14ac:dyDescent="0.2"/>
    <row r="31" spans="2:2" ht="14.25" customHeight="1" x14ac:dyDescent="0.2"/>
    <row r="32" spans="2: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c r="B100" s="177" t="s">
        <v>158</v>
      </c>
    </row>
    <row r="101" spans="2:2" ht="14.25" customHeight="1" x14ac:dyDescent="0.2">
      <c r="B101" s="177" t="s">
        <v>157</v>
      </c>
    </row>
    <row r="102" spans="2:2" ht="14.25" customHeight="1" x14ac:dyDescent="0.2">
      <c r="B102" s="177" t="s">
        <v>156</v>
      </c>
    </row>
    <row r="103" spans="2:2" ht="14.25" customHeight="1" x14ac:dyDescent="0.2"/>
    <row r="104" spans="2:2" ht="14.25" customHeight="1" x14ac:dyDescent="0.2"/>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sheetData>
  <mergeCells count="2">
    <mergeCell ref="B3:C3"/>
    <mergeCell ref="B4:C4"/>
  </mergeCells>
  <dataValidations count="1">
    <dataValidation type="list" allowBlank="1" sqref="C6" xr:uid="{00000000-0002-0000-0500-000000000000}">
      <formula1>$B$100:$B$102</formula1>
    </dataValidation>
  </dataValidations>
  <hyperlinks>
    <hyperlink ref="B16" r:id="rId1" xr:uid="{F8574F75-60DF-3748-9724-E65AA5118257}"/>
    <hyperlink ref="B17" r:id="rId2" xr:uid="{9D16D2F8-BCEB-6B40-A158-E16F771DE70A}"/>
  </hyperlinks>
  <pageMargins left="0.7" right="0.7" top="0.75" bottom="0.75" header="0" footer="0"/>
  <pageSetup paperSize="9" fitToHeight="0"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B711-A3FE-454F-9809-4FD09A317A7C}">
  <sheetPr>
    <tabColor rgb="FFFFFF00"/>
  </sheetPr>
  <dimension ref="A1:K66"/>
  <sheetViews>
    <sheetView showGridLines="0" workbookViewId="0">
      <selection activeCell="B49" sqref="B49"/>
    </sheetView>
  </sheetViews>
  <sheetFormatPr baseColWidth="10" defaultRowHeight="15" x14ac:dyDescent="0.2"/>
  <cols>
    <col min="2" max="2" width="16.1640625" customWidth="1"/>
    <col min="3" max="3" width="19.5" customWidth="1"/>
    <col min="4" max="4" width="18.6640625" customWidth="1"/>
    <col min="5" max="5" width="18.83203125" customWidth="1"/>
    <col min="6" max="6" width="19.5" customWidth="1"/>
    <col min="7" max="7" width="17.6640625" customWidth="1"/>
    <col min="8" max="8" width="16.83203125" customWidth="1"/>
    <col min="9" max="9" width="17.1640625" customWidth="1"/>
    <col min="10" max="11" width="16" customWidth="1"/>
  </cols>
  <sheetData>
    <row r="1" spans="1:11" ht="16" x14ac:dyDescent="0.2">
      <c r="A1" s="179"/>
      <c r="B1" s="192"/>
      <c r="C1" s="189"/>
      <c r="D1" s="177"/>
      <c r="E1" s="177"/>
      <c r="F1" s="177"/>
      <c r="G1" s="177"/>
      <c r="H1" s="177"/>
      <c r="I1" s="177"/>
      <c r="J1" s="177"/>
      <c r="K1" s="177"/>
    </row>
    <row r="2" spans="1:11" ht="33" x14ac:dyDescent="0.2">
      <c r="A2" s="179"/>
      <c r="B2" s="261" t="s">
        <v>166</v>
      </c>
      <c r="C2" s="253"/>
      <c r="D2" s="177"/>
      <c r="E2" s="177"/>
      <c r="F2" s="177"/>
      <c r="G2" s="177"/>
      <c r="H2" s="177"/>
      <c r="I2" s="177"/>
      <c r="J2" s="177"/>
      <c r="K2" s="177"/>
    </row>
    <row r="3" spans="1:11" ht="24" x14ac:dyDescent="0.3">
      <c r="A3" s="191"/>
      <c r="B3" s="254"/>
      <c r="C3" s="253"/>
      <c r="D3" s="177"/>
      <c r="E3" s="177"/>
      <c r="F3" s="177"/>
      <c r="G3" s="177"/>
      <c r="H3" s="177"/>
      <c r="I3" s="177"/>
      <c r="J3" s="177"/>
      <c r="K3" s="177"/>
    </row>
    <row r="4" spans="1:11" ht="16" x14ac:dyDescent="0.2">
      <c r="A4" s="262" t="s">
        <v>167</v>
      </c>
      <c r="B4" s="262"/>
      <c r="C4" s="262"/>
      <c r="D4" s="262"/>
      <c r="E4" s="262"/>
      <c r="F4" s="262"/>
      <c r="G4" s="262"/>
      <c r="H4" s="262"/>
      <c r="I4" s="177"/>
      <c r="J4" s="177"/>
      <c r="K4" s="177"/>
    </row>
    <row r="5" spans="1:11" ht="16" x14ac:dyDescent="0.2">
      <c r="A5" s="179"/>
      <c r="B5" s="190"/>
      <c r="C5" s="189"/>
      <c r="D5" s="177"/>
      <c r="E5" s="177"/>
      <c r="F5" s="177"/>
      <c r="G5" s="177"/>
      <c r="H5" s="177"/>
      <c r="I5" s="177"/>
      <c r="J5" s="177"/>
      <c r="K5" s="177"/>
    </row>
    <row r="6" spans="1:11" ht="17" x14ac:dyDescent="0.2">
      <c r="A6" s="179"/>
      <c r="B6" s="194" t="s">
        <v>82</v>
      </c>
      <c r="C6" s="258" t="s">
        <v>168</v>
      </c>
      <c r="D6" s="259"/>
      <c r="E6" s="259"/>
      <c r="F6" s="259"/>
      <c r="G6" s="259"/>
      <c r="H6" s="259"/>
      <c r="I6" s="259"/>
      <c r="J6" s="259"/>
      <c r="K6" s="260"/>
    </row>
    <row r="7" spans="1:11" ht="17" x14ac:dyDescent="0.2">
      <c r="A7" s="188"/>
      <c r="B7" s="195">
        <v>2024</v>
      </c>
      <c r="C7" s="195" t="s">
        <v>169</v>
      </c>
      <c r="D7" s="195" t="s">
        <v>170</v>
      </c>
      <c r="E7" s="195" t="s">
        <v>171</v>
      </c>
      <c r="F7" s="195" t="s">
        <v>172</v>
      </c>
      <c r="G7" s="195" t="s">
        <v>173</v>
      </c>
      <c r="H7" s="195" t="s">
        <v>174</v>
      </c>
      <c r="I7" s="195" t="s">
        <v>175</v>
      </c>
      <c r="J7" s="195" t="s">
        <v>176</v>
      </c>
      <c r="K7" s="195" t="s">
        <v>177</v>
      </c>
    </row>
    <row r="8" spans="1:11" ht="22" customHeight="1" x14ac:dyDescent="0.2">
      <c r="A8" s="179"/>
      <c r="B8" s="196" t="s">
        <v>98</v>
      </c>
      <c r="C8" s="197"/>
      <c r="D8" s="197"/>
      <c r="E8" s="197"/>
      <c r="F8" s="197"/>
      <c r="G8" s="197"/>
      <c r="H8" s="197"/>
      <c r="I8" s="197"/>
      <c r="J8" s="197"/>
      <c r="K8" s="197"/>
    </row>
    <row r="9" spans="1:11" ht="17" x14ac:dyDescent="0.2">
      <c r="A9" s="179"/>
      <c r="B9" s="198" t="s">
        <v>89</v>
      </c>
      <c r="C9" s="255"/>
      <c r="D9" s="256"/>
      <c r="E9" s="256"/>
      <c r="F9" s="256"/>
      <c r="G9" s="256"/>
      <c r="H9" s="256"/>
      <c r="I9" s="256"/>
      <c r="J9" s="256"/>
      <c r="K9" s="257"/>
    </row>
    <row r="10" spans="1:11" ht="17" x14ac:dyDescent="0.2">
      <c r="A10" s="179"/>
      <c r="B10" s="199" t="s">
        <v>66</v>
      </c>
      <c r="C10" s="200"/>
      <c r="D10" s="200"/>
      <c r="E10" s="200"/>
      <c r="F10" s="200"/>
      <c r="G10" s="200"/>
      <c r="H10" s="200"/>
      <c r="I10" s="200"/>
      <c r="J10" s="200"/>
      <c r="K10" s="200"/>
    </row>
    <row r="11" spans="1:11" ht="17" x14ac:dyDescent="0.2">
      <c r="A11" s="182"/>
      <c r="B11" s="201" t="s">
        <v>67</v>
      </c>
      <c r="C11" s="180"/>
      <c r="D11" s="180"/>
      <c r="E11" s="180"/>
      <c r="F11" s="180"/>
      <c r="G11" s="180"/>
      <c r="H11" s="180"/>
      <c r="I11" s="180"/>
      <c r="J11" s="180"/>
      <c r="K11" s="180"/>
    </row>
    <row r="12" spans="1:11" ht="17" x14ac:dyDescent="0.2">
      <c r="A12" s="179"/>
      <c r="B12" s="201" t="s">
        <v>81</v>
      </c>
      <c r="C12" s="180"/>
      <c r="D12" s="180"/>
      <c r="E12" s="180"/>
      <c r="F12" s="180"/>
      <c r="G12" s="180"/>
      <c r="H12" s="180"/>
      <c r="I12" s="180"/>
      <c r="J12" s="180"/>
      <c r="K12" s="180"/>
    </row>
    <row r="13" spans="1:11" ht="17" x14ac:dyDescent="0.2">
      <c r="A13" s="179"/>
      <c r="B13" s="201" t="s">
        <v>69</v>
      </c>
      <c r="C13" s="180"/>
      <c r="D13" s="180"/>
      <c r="E13" s="180"/>
      <c r="F13" s="180"/>
      <c r="G13" s="180"/>
      <c r="H13" s="180"/>
      <c r="I13" s="180"/>
      <c r="J13" s="180"/>
      <c r="K13" s="180"/>
    </row>
    <row r="14" spans="1:11" ht="17" x14ac:dyDescent="0.2">
      <c r="A14" s="179"/>
      <c r="B14" s="201" t="s">
        <v>70</v>
      </c>
      <c r="C14" s="180"/>
      <c r="D14" s="180"/>
      <c r="E14" s="180"/>
      <c r="F14" s="180"/>
      <c r="G14" s="180"/>
      <c r="H14" s="180"/>
      <c r="I14" s="180"/>
      <c r="J14" s="180"/>
      <c r="K14" s="180"/>
    </row>
    <row r="15" spans="1:11" ht="17" x14ac:dyDescent="0.2">
      <c r="A15" s="179"/>
      <c r="B15" s="201" t="s">
        <v>71</v>
      </c>
      <c r="C15" s="180"/>
      <c r="D15" s="180"/>
      <c r="E15" s="180"/>
      <c r="F15" s="180"/>
      <c r="G15" s="180"/>
      <c r="H15" s="180"/>
      <c r="I15" s="180"/>
      <c r="J15" s="180"/>
      <c r="K15" s="180"/>
    </row>
    <row r="16" spans="1:11" ht="17" x14ac:dyDescent="0.2">
      <c r="A16" s="179"/>
      <c r="B16" s="201" t="s">
        <v>72</v>
      </c>
      <c r="C16" s="180"/>
      <c r="D16" s="180"/>
      <c r="E16" s="180"/>
      <c r="F16" s="180"/>
      <c r="G16" s="180"/>
      <c r="H16" s="180"/>
      <c r="I16" s="180"/>
      <c r="J16" s="180"/>
      <c r="K16" s="180"/>
    </row>
    <row r="17" spans="1:11" ht="17" x14ac:dyDescent="0.2">
      <c r="A17" s="179"/>
      <c r="B17" s="201" t="s">
        <v>73</v>
      </c>
      <c r="C17" s="180"/>
      <c r="D17" s="180"/>
      <c r="E17" s="180"/>
      <c r="F17" s="180"/>
      <c r="G17" s="180"/>
      <c r="H17" s="180"/>
      <c r="I17" s="180"/>
      <c r="J17" s="180"/>
      <c r="K17" s="180"/>
    </row>
    <row r="18" spans="1:11" ht="17" x14ac:dyDescent="0.2">
      <c r="A18" s="179"/>
      <c r="B18" s="201" t="s">
        <v>74</v>
      </c>
      <c r="C18" s="180"/>
      <c r="D18" s="180"/>
      <c r="E18" s="180"/>
      <c r="F18" s="180"/>
      <c r="G18" s="180"/>
      <c r="H18" s="180"/>
      <c r="I18" s="180"/>
      <c r="J18" s="180"/>
      <c r="K18" s="180"/>
    </row>
    <row r="19" spans="1:11" ht="17" x14ac:dyDescent="0.2">
      <c r="A19" s="179"/>
      <c r="B19" s="201" t="s">
        <v>75</v>
      </c>
      <c r="C19" s="180"/>
      <c r="D19" s="180"/>
      <c r="E19" s="180"/>
      <c r="F19" s="180"/>
      <c r="G19" s="180"/>
      <c r="H19" s="180"/>
      <c r="I19" s="180"/>
      <c r="J19" s="180"/>
      <c r="K19" s="180"/>
    </row>
    <row r="20" spans="1:11" ht="17" x14ac:dyDescent="0.2">
      <c r="A20" s="179"/>
      <c r="B20" s="201" t="s">
        <v>76</v>
      </c>
      <c r="C20" s="180"/>
      <c r="D20" s="180"/>
      <c r="E20" s="180"/>
      <c r="F20" s="180"/>
      <c r="G20" s="180"/>
      <c r="H20" s="180"/>
      <c r="I20" s="180"/>
      <c r="J20" s="180"/>
      <c r="K20" s="180"/>
    </row>
    <row r="21" spans="1:11" ht="18" thickBot="1" x14ac:dyDescent="0.25">
      <c r="A21" s="179"/>
      <c r="B21" s="202" t="s">
        <v>77</v>
      </c>
      <c r="C21" s="203"/>
      <c r="D21" s="203"/>
      <c r="E21" s="203"/>
      <c r="F21" s="203"/>
      <c r="G21" s="203"/>
      <c r="H21" s="203"/>
      <c r="I21" s="203"/>
      <c r="J21" s="203"/>
      <c r="K21" s="203"/>
    </row>
    <row r="22" spans="1:11" ht="18" thickBot="1" x14ac:dyDescent="0.25">
      <c r="A22" s="179"/>
      <c r="B22" s="204" t="s">
        <v>78</v>
      </c>
      <c r="C22" s="205">
        <f t="shared" ref="C22:K22" si="0">SUM(C10:C21)</f>
        <v>0</v>
      </c>
      <c r="D22" s="205">
        <f t="shared" si="0"/>
        <v>0</v>
      </c>
      <c r="E22" s="205">
        <f t="shared" si="0"/>
        <v>0</v>
      </c>
      <c r="F22" s="205">
        <f t="shared" si="0"/>
        <v>0</v>
      </c>
      <c r="G22" s="205">
        <f t="shared" si="0"/>
        <v>0</v>
      </c>
      <c r="H22" s="205">
        <f t="shared" si="0"/>
        <v>0</v>
      </c>
      <c r="I22" s="205">
        <f t="shared" si="0"/>
        <v>0</v>
      </c>
      <c r="J22" s="205">
        <f t="shared" si="0"/>
        <v>0</v>
      </c>
      <c r="K22" s="205">
        <f t="shared" si="0"/>
        <v>0</v>
      </c>
    </row>
    <row r="23" spans="1:11" ht="16" x14ac:dyDescent="0.2">
      <c r="A23" s="179"/>
      <c r="B23" s="178"/>
      <c r="C23" s="178"/>
      <c r="D23" s="177"/>
      <c r="E23" s="177"/>
      <c r="F23" s="177"/>
      <c r="G23" s="177"/>
      <c r="H23" s="177"/>
      <c r="I23" s="177"/>
      <c r="J23" s="177"/>
      <c r="K23" s="177"/>
    </row>
    <row r="24" spans="1:11" x14ac:dyDescent="0.2">
      <c r="A24" s="177"/>
      <c r="B24" s="177"/>
      <c r="C24" s="177"/>
      <c r="D24" s="177"/>
      <c r="E24" s="177"/>
      <c r="F24" s="177"/>
      <c r="G24" s="177"/>
      <c r="H24" s="177"/>
      <c r="I24" s="177"/>
      <c r="J24" s="177"/>
      <c r="K24" s="177"/>
    </row>
    <row r="25" spans="1:11" x14ac:dyDescent="0.2">
      <c r="A25" s="177"/>
      <c r="B25" s="177"/>
      <c r="C25" s="177"/>
      <c r="D25" s="177"/>
      <c r="E25" s="177"/>
      <c r="F25" s="177"/>
      <c r="G25" s="177"/>
      <c r="H25" s="177"/>
      <c r="I25" s="177"/>
      <c r="J25" s="177"/>
      <c r="K25" s="177"/>
    </row>
    <row r="26" spans="1:11" x14ac:dyDescent="0.2">
      <c r="A26" s="177"/>
      <c r="B26" s="177"/>
      <c r="C26" s="177"/>
      <c r="D26" s="177"/>
      <c r="E26" s="177"/>
      <c r="F26" s="177"/>
      <c r="G26" s="177"/>
      <c r="H26" s="177"/>
      <c r="I26" s="177"/>
      <c r="J26" s="177"/>
      <c r="K26" s="177"/>
    </row>
    <row r="27" spans="1:11" ht="17" x14ac:dyDescent="0.2">
      <c r="A27" s="177"/>
      <c r="B27" s="194" t="s">
        <v>82</v>
      </c>
      <c r="C27" s="258" t="s">
        <v>168</v>
      </c>
      <c r="D27" s="259"/>
      <c r="E27" s="259"/>
      <c r="F27" s="259"/>
      <c r="G27" s="259"/>
      <c r="H27" s="259"/>
      <c r="I27" s="259"/>
      <c r="J27" s="259"/>
      <c r="K27" s="260"/>
    </row>
    <row r="28" spans="1:11" ht="17" x14ac:dyDescent="0.2">
      <c r="A28" s="177"/>
      <c r="B28" s="195">
        <v>2025</v>
      </c>
      <c r="C28" s="195" t="s">
        <v>169</v>
      </c>
      <c r="D28" s="195" t="s">
        <v>170</v>
      </c>
      <c r="E28" s="195" t="s">
        <v>171</v>
      </c>
      <c r="F28" s="195" t="s">
        <v>172</v>
      </c>
      <c r="G28" s="195" t="s">
        <v>173</v>
      </c>
      <c r="H28" s="195" t="s">
        <v>174</v>
      </c>
      <c r="I28" s="195" t="s">
        <v>175</v>
      </c>
      <c r="J28" s="195" t="s">
        <v>176</v>
      </c>
      <c r="K28" s="195" t="s">
        <v>177</v>
      </c>
    </row>
    <row r="29" spans="1:11" ht="17" x14ac:dyDescent="0.2">
      <c r="A29" s="177"/>
      <c r="B29" s="196" t="s">
        <v>178</v>
      </c>
      <c r="C29" s="197"/>
      <c r="D29" s="197"/>
      <c r="E29" s="197"/>
      <c r="F29" s="197"/>
      <c r="G29" s="197"/>
      <c r="H29" s="197"/>
      <c r="I29" s="197"/>
      <c r="J29" s="197"/>
      <c r="K29" s="197"/>
    </row>
    <row r="30" spans="1:11" ht="17" x14ac:dyDescent="0.2">
      <c r="A30" s="177"/>
      <c r="B30" s="198" t="s">
        <v>89</v>
      </c>
      <c r="C30" s="255"/>
      <c r="D30" s="256"/>
      <c r="E30" s="256"/>
      <c r="F30" s="256"/>
      <c r="G30" s="256"/>
      <c r="H30" s="256"/>
      <c r="I30" s="256"/>
      <c r="J30" s="256"/>
      <c r="K30" s="257"/>
    </row>
    <row r="31" spans="1:11" ht="17" x14ac:dyDescent="0.2">
      <c r="A31" s="177"/>
      <c r="B31" s="199" t="s">
        <v>66</v>
      </c>
      <c r="C31" s="200"/>
      <c r="D31" s="200"/>
      <c r="E31" s="200"/>
      <c r="F31" s="200"/>
      <c r="G31" s="200"/>
      <c r="H31" s="200"/>
      <c r="I31" s="200"/>
      <c r="J31" s="200"/>
      <c r="K31" s="200"/>
    </row>
    <row r="32" spans="1:11" ht="17" x14ac:dyDescent="0.2">
      <c r="A32" s="177"/>
      <c r="B32" s="201" t="s">
        <v>67</v>
      </c>
      <c r="C32" s="180"/>
      <c r="D32" s="180"/>
      <c r="E32" s="180"/>
      <c r="F32" s="180"/>
      <c r="G32" s="180"/>
      <c r="H32" s="180"/>
      <c r="I32" s="180"/>
      <c r="J32" s="180"/>
      <c r="K32" s="180"/>
    </row>
    <row r="33" spans="1:11" ht="17" x14ac:dyDescent="0.2">
      <c r="A33" s="177"/>
      <c r="B33" s="201" t="s">
        <v>81</v>
      </c>
      <c r="C33" s="180"/>
      <c r="D33" s="180"/>
      <c r="E33" s="180"/>
      <c r="F33" s="180"/>
      <c r="G33" s="180"/>
      <c r="H33" s="180"/>
      <c r="I33" s="180"/>
      <c r="J33" s="180"/>
      <c r="K33" s="180"/>
    </row>
    <row r="34" spans="1:11" ht="17" x14ac:dyDescent="0.2">
      <c r="A34" s="177"/>
      <c r="B34" s="201" t="s">
        <v>69</v>
      </c>
      <c r="C34" s="180"/>
      <c r="D34" s="180"/>
      <c r="E34" s="180"/>
      <c r="F34" s="180"/>
      <c r="G34" s="180"/>
      <c r="H34" s="180"/>
      <c r="I34" s="180"/>
      <c r="J34" s="180"/>
      <c r="K34" s="180"/>
    </row>
    <row r="35" spans="1:11" ht="17" x14ac:dyDescent="0.2">
      <c r="A35" s="177"/>
      <c r="B35" s="201" t="s">
        <v>70</v>
      </c>
      <c r="C35" s="180"/>
      <c r="D35" s="180"/>
      <c r="E35" s="180"/>
      <c r="F35" s="180"/>
      <c r="G35" s="180"/>
      <c r="H35" s="180"/>
      <c r="I35" s="180"/>
      <c r="J35" s="180"/>
      <c r="K35" s="180"/>
    </row>
    <row r="36" spans="1:11" ht="17" x14ac:dyDescent="0.2">
      <c r="A36" s="177"/>
      <c r="B36" s="201" t="s">
        <v>71</v>
      </c>
      <c r="C36" s="180"/>
      <c r="D36" s="180"/>
      <c r="E36" s="180"/>
      <c r="F36" s="180"/>
      <c r="G36" s="180"/>
      <c r="H36" s="180"/>
      <c r="I36" s="180"/>
      <c r="J36" s="180"/>
      <c r="K36" s="180"/>
    </row>
    <row r="37" spans="1:11" ht="17" x14ac:dyDescent="0.2">
      <c r="A37" s="177"/>
      <c r="B37" s="201" t="s">
        <v>72</v>
      </c>
      <c r="C37" s="180"/>
      <c r="D37" s="180"/>
      <c r="E37" s="180"/>
      <c r="F37" s="180"/>
      <c r="G37" s="180"/>
      <c r="H37" s="180"/>
      <c r="I37" s="180"/>
      <c r="J37" s="180"/>
      <c r="K37" s="180"/>
    </row>
    <row r="38" spans="1:11" ht="17" x14ac:dyDescent="0.2">
      <c r="A38" s="177"/>
      <c r="B38" s="201" t="s">
        <v>73</v>
      </c>
      <c r="C38" s="180"/>
      <c r="D38" s="180"/>
      <c r="E38" s="180"/>
      <c r="F38" s="180"/>
      <c r="G38" s="180"/>
      <c r="H38" s="180"/>
      <c r="I38" s="180"/>
      <c r="J38" s="180"/>
      <c r="K38" s="180"/>
    </row>
    <row r="39" spans="1:11" ht="17" x14ac:dyDescent="0.2">
      <c r="A39" s="177"/>
      <c r="B39" s="201" t="s">
        <v>74</v>
      </c>
      <c r="C39" s="180"/>
      <c r="D39" s="180"/>
      <c r="E39" s="180"/>
      <c r="F39" s="180"/>
      <c r="G39" s="180"/>
      <c r="H39" s="180"/>
      <c r="I39" s="180"/>
      <c r="J39" s="180"/>
      <c r="K39" s="180"/>
    </row>
    <row r="40" spans="1:11" ht="17" x14ac:dyDescent="0.2">
      <c r="A40" s="177"/>
      <c r="B40" s="201" t="s">
        <v>75</v>
      </c>
      <c r="C40" s="180"/>
      <c r="D40" s="180"/>
      <c r="E40" s="180"/>
      <c r="F40" s="180"/>
      <c r="G40" s="180"/>
      <c r="H40" s="180"/>
      <c r="I40" s="180"/>
      <c r="J40" s="180"/>
      <c r="K40" s="180"/>
    </row>
    <row r="41" spans="1:11" ht="17" x14ac:dyDescent="0.2">
      <c r="A41" s="177"/>
      <c r="B41" s="201" t="s">
        <v>76</v>
      </c>
      <c r="C41" s="180"/>
      <c r="D41" s="180"/>
      <c r="E41" s="180"/>
      <c r="F41" s="180"/>
      <c r="G41" s="180"/>
      <c r="H41" s="180"/>
      <c r="I41" s="180"/>
      <c r="J41" s="180"/>
      <c r="K41" s="180"/>
    </row>
    <row r="42" spans="1:11" ht="18" thickBot="1" x14ac:dyDescent="0.25">
      <c r="A42" s="177"/>
      <c r="B42" s="202" t="s">
        <v>77</v>
      </c>
      <c r="C42" s="203"/>
      <c r="D42" s="203"/>
      <c r="E42" s="203"/>
      <c r="F42" s="203"/>
      <c r="G42" s="203"/>
      <c r="H42" s="203"/>
      <c r="I42" s="203"/>
      <c r="J42" s="203"/>
      <c r="K42" s="203"/>
    </row>
    <row r="43" spans="1:11" ht="18" thickBot="1" x14ac:dyDescent="0.25">
      <c r="A43" s="177"/>
      <c r="B43" s="204" t="s">
        <v>78</v>
      </c>
      <c r="C43" s="205">
        <f t="shared" ref="C43:K43" si="1">SUM(C31:C42)</f>
        <v>0</v>
      </c>
      <c r="D43" s="205">
        <f t="shared" si="1"/>
        <v>0</v>
      </c>
      <c r="E43" s="205">
        <f t="shared" si="1"/>
        <v>0</v>
      </c>
      <c r="F43" s="205">
        <f t="shared" si="1"/>
        <v>0</v>
      </c>
      <c r="G43" s="205">
        <f t="shared" si="1"/>
        <v>0</v>
      </c>
      <c r="H43" s="205">
        <f t="shared" si="1"/>
        <v>0</v>
      </c>
      <c r="I43" s="205">
        <f t="shared" si="1"/>
        <v>0</v>
      </c>
      <c r="J43" s="205">
        <f t="shared" si="1"/>
        <v>0</v>
      </c>
      <c r="K43" s="205">
        <f t="shared" si="1"/>
        <v>0</v>
      </c>
    </row>
    <row r="44" spans="1:11" x14ac:dyDescent="0.2">
      <c r="A44" s="177"/>
      <c r="B44" s="177"/>
      <c r="C44" s="177"/>
      <c r="D44" s="177"/>
      <c r="E44" s="177"/>
      <c r="F44" s="177"/>
      <c r="G44" s="177"/>
      <c r="H44" s="177"/>
      <c r="I44" s="177"/>
      <c r="J44" s="177"/>
      <c r="K44" s="177"/>
    </row>
    <row r="45" spans="1:11" x14ac:dyDescent="0.2">
      <c r="A45" s="177"/>
      <c r="B45" s="177"/>
      <c r="C45" s="177"/>
      <c r="D45" s="177"/>
      <c r="E45" s="177"/>
      <c r="F45" s="177"/>
      <c r="G45" s="177"/>
      <c r="H45" s="177"/>
      <c r="I45" s="177"/>
      <c r="J45" s="177"/>
      <c r="K45" s="177"/>
    </row>
    <row r="46" spans="1:11" x14ac:dyDescent="0.2">
      <c r="A46" s="177"/>
      <c r="B46" s="177"/>
      <c r="C46" s="177"/>
      <c r="D46" s="177"/>
      <c r="E46" s="177"/>
      <c r="F46" s="177"/>
      <c r="G46" s="177"/>
      <c r="H46" s="177"/>
      <c r="I46" s="177"/>
      <c r="J46" s="177"/>
      <c r="K46" s="177"/>
    </row>
    <row r="47" spans="1:11" x14ac:dyDescent="0.2">
      <c r="A47" s="177"/>
      <c r="B47" s="177"/>
      <c r="C47" s="177"/>
      <c r="D47" s="177"/>
      <c r="E47" s="177"/>
      <c r="F47" s="177"/>
      <c r="G47" s="177"/>
      <c r="H47" s="177"/>
      <c r="I47" s="177"/>
      <c r="J47" s="177"/>
      <c r="K47" s="177"/>
    </row>
    <row r="48" spans="1:11" ht="17" x14ac:dyDescent="0.2">
      <c r="A48" s="177"/>
      <c r="B48" s="194" t="s">
        <v>82</v>
      </c>
      <c r="C48" s="258" t="s">
        <v>168</v>
      </c>
      <c r="D48" s="259"/>
      <c r="E48" s="259"/>
      <c r="F48" s="259"/>
      <c r="G48" s="259"/>
      <c r="H48" s="259"/>
      <c r="I48" s="259"/>
      <c r="J48" s="259"/>
      <c r="K48" s="260"/>
    </row>
    <row r="49" spans="1:11" ht="17" x14ac:dyDescent="0.2">
      <c r="A49" s="177"/>
      <c r="B49" s="195">
        <v>2026</v>
      </c>
      <c r="C49" s="195" t="s">
        <v>169</v>
      </c>
      <c r="D49" s="195" t="s">
        <v>170</v>
      </c>
      <c r="E49" s="195" t="s">
        <v>171</v>
      </c>
      <c r="F49" s="195" t="s">
        <v>172</v>
      </c>
      <c r="G49" s="195" t="s">
        <v>173</v>
      </c>
      <c r="H49" s="195" t="s">
        <v>174</v>
      </c>
      <c r="I49" s="195" t="s">
        <v>175</v>
      </c>
      <c r="J49" s="195" t="s">
        <v>176</v>
      </c>
      <c r="K49" s="195" t="s">
        <v>177</v>
      </c>
    </row>
    <row r="50" spans="1:11" ht="17" x14ac:dyDescent="0.2">
      <c r="A50" s="177"/>
      <c r="B50" s="196" t="s">
        <v>178</v>
      </c>
      <c r="C50" s="197"/>
      <c r="D50" s="197"/>
      <c r="E50" s="197"/>
      <c r="F50" s="197"/>
      <c r="G50" s="197"/>
      <c r="H50" s="197"/>
      <c r="I50" s="197"/>
      <c r="J50" s="197"/>
      <c r="K50" s="197"/>
    </row>
    <row r="51" spans="1:11" ht="17" x14ac:dyDescent="0.2">
      <c r="A51" s="177"/>
      <c r="B51" s="198" t="s">
        <v>89</v>
      </c>
      <c r="C51" s="255"/>
      <c r="D51" s="256"/>
      <c r="E51" s="256"/>
      <c r="F51" s="256"/>
      <c r="G51" s="256"/>
      <c r="H51" s="256"/>
      <c r="I51" s="256"/>
      <c r="J51" s="256"/>
      <c r="K51" s="257"/>
    </row>
    <row r="52" spans="1:11" ht="17" x14ac:dyDescent="0.2">
      <c r="A52" s="177"/>
      <c r="B52" s="199" t="s">
        <v>66</v>
      </c>
      <c r="C52" s="200"/>
      <c r="D52" s="200"/>
      <c r="E52" s="200"/>
      <c r="F52" s="200"/>
      <c r="G52" s="200"/>
      <c r="H52" s="200"/>
      <c r="I52" s="200"/>
      <c r="J52" s="200"/>
      <c r="K52" s="200"/>
    </row>
    <row r="53" spans="1:11" ht="17" x14ac:dyDescent="0.2">
      <c r="A53" s="177"/>
      <c r="B53" s="201" t="s">
        <v>67</v>
      </c>
      <c r="C53" s="180"/>
      <c r="D53" s="180"/>
      <c r="E53" s="180"/>
      <c r="F53" s="180"/>
      <c r="G53" s="180"/>
      <c r="H53" s="180"/>
      <c r="I53" s="180"/>
      <c r="J53" s="180"/>
      <c r="K53" s="180"/>
    </row>
    <row r="54" spans="1:11" ht="17" x14ac:dyDescent="0.2">
      <c r="A54" s="177"/>
      <c r="B54" s="201" t="s">
        <v>81</v>
      </c>
      <c r="C54" s="180"/>
      <c r="D54" s="180"/>
      <c r="E54" s="180"/>
      <c r="F54" s="180"/>
      <c r="G54" s="180"/>
      <c r="H54" s="180"/>
      <c r="I54" s="180"/>
      <c r="J54" s="180"/>
      <c r="K54" s="180"/>
    </row>
    <row r="55" spans="1:11" ht="17" x14ac:dyDescent="0.2">
      <c r="A55" s="177"/>
      <c r="B55" s="201" t="s">
        <v>69</v>
      </c>
      <c r="C55" s="180"/>
      <c r="D55" s="180"/>
      <c r="E55" s="180"/>
      <c r="F55" s="180"/>
      <c r="G55" s="180"/>
      <c r="H55" s="180"/>
      <c r="I55" s="180"/>
      <c r="J55" s="180"/>
      <c r="K55" s="180"/>
    </row>
    <row r="56" spans="1:11" ht="17" x14ac:dyDescent="0.2">
      <c r="A56" s="177"/>
      <c r="B56" s="201" t="s">
        <v>70</v>
      </c>
      <c r="C56" s="180"/>
      <c r="D56" s="180"/>
      <c r="E56" s="180"/>
      <c r="F56" s="180"/>
      <c r="G56" s="180"/>
      <c r="H56" s="180"/>
      <c r="I56" s="180"/>
      <c r="J56" s="180"/>
      <c r="K56" s="180"/>
    </row>
    <row r="57" spans="1:11" ht="17" x14ac:dyDescent="0.2">
      <c r="A57" s="177"/>
      <c r="B57" s="201" t="s">
        <v>71</v>
      </c>
      <c r="C57" s="180"/>
      <c r="D57" s="180"/>
      <c r="E57" s="180"/>
      <c r="F57" s="180"/>
      <c r="G57" s="180"/>
      <c r="H57" s="180"/>
      <c r="I57" s="180"/>
      <c r="J57" s="180"/>
      <c r="K57" s="180"/>
    </row>
    <row r="58" spans="1:11" ht="17" x14ac:dyDescent="0.2">
      <c r="A58" s="177"/>
      <c r="B58" s="201" t="s">
        <v>72</v>
      </c>
      <c r="C58" s="180"/>
      <c r="D58" s="180"/>
      <c r="E58" s="180"/>
      <c r="F58" s="180"/>
      <c r="G58" s="180"/>
      <c r="H58" s="180"/>
      <c r="I58" s="180"/>
      <c r="J58" s="180"/>
      <c r="K58" s="180"/>
    </row>
    <row r="59" spans="1:11" ht="17" x14ac:dyDescent="0.2">
      <c r="A59" s="177"/>
      <c r="B59" s="201" t="s">
        <v>73</v>
      </c>
      <c r="C59" s="180"/>
      <c r="D59" s="180"/>
      <c r="E59" s="180"/>
      <c r="F59" s="180"/>
      <c r="G59" s="180"/>
      <c r="H59" s="180"/>
      <c r="I59" s="180"/>
      <c r="J59" s="180"/>
      <c r="K59" s="180"/>
    </row>
    <row r="60" spans="1:11" ht="17" x14ac:dyDescent="0.2">
      <c r="A60" s="177"/>
      <c r="B60" s="201" t="s">
        <v>74</v>
      </c>
      <c r="C60" s="180"/>
      <c r="D60" s="180"/>
      <c r="E60" s="180"/>
      <c r="F60" s="180"/>
      <c r="G60" s="180"/>
      <c r="H60" s="180"/>
      <c r="I60" s="180"/>
      <c r="J60" s="180"/>
      <c r="K60" s="180"/>
    </row>
    <row r="61" spans="1:11" ht="17" x14ac:dyDescent="0.2">
      <c r="A61" s="177"/>
      <c r="B61" s="201" t="s">
        <v>75</v>
      </c>
      <c r="C61" s="180"/>
      <c r="D61" s="180"/>
      <c r="E61" s="180"/>
      <c r="F61" s="180"/>
      <c r="G61" s="180"/>
      <c r="H61" s="180"/>
      <c r="I61" s="180"/>
      <c r="J61" s="180"/>
      <c r="K61" s="180"/>
    </row>
    <row r="62" spans="1:11" ht="17" x14ac:dyDescent="0.2">
      <c r="A62" s="177"/>
      <c r="B62" s="201" t="s">
        <v>76</v>
      </c>
      <c r="C62" s="180"/>
      <c r="D62" s="180"/>
      <c r="E62" s="180"/>
      <c r="F62" s="180"/>
      <c r="G62" s="180"/>
      <c r="H62" s="180"/>
      <c r="I62" s="180"/>
      <c r="J62" s="180"/>
      <c r="K62" s="180"/>
    </row>
    <row r="63" spans="1:11" ht="18" thickBot="1" x14ac:dyDescent="0.25">
      <c r="A63" s="177"/>
      <c r="B63" s="202" t="s">
        <v>77</v>
      </c>
      <c r="C63" s="203"/>
      <c r="D63" s="203"/>
      <c r="E63" s="203"/>
      <c r="F63" s="203"/>
      <c r="G63" s="203"/>
      <c r="H63" s="203"/>
      <c r="I63" s="203"/>
      <c r="J63" s="203"/>
      <c r="K63" s="203"/>
    </row>
    <row r="64" spans="1:11" ht="18" thickBot="1" x14ac:dyDescent="0.25">
      <c r="A64" s="177"/>
      <c r="B64" s="204" t="s">
        <v>78</v>
      </c>
      <c r="C64" s="205">
        <f t="shared" ref="C64:K64" si="2">SUM(C52:C63)</f>
        <v>0</v>
      </c>
      <c r="D64" s="205">
        <f t="shared" si="2"/>
        <v>0</v>
      </c>
      <c r="E64" s="205">
        <f t="shared" si="2"/>
        <v>0</v>
      </c>
      <c r="F64" s="205">
        <f t="shared" si="2"/>
        <v>0</v>
      </c>
      <c r="G64" s="205">
        <f t="shared" si="2"/>
        <v>0</v>
      </c>
      <c r="H64" s="205">
        <f t="shared" si="2"/>
        <v>0</v>
      </c>
      <c r="I64" s="205">
        <f t="shared" si="2"/>
        <v>0</v>
      </c>
      <c r="J64" s="205">
        <f t="shared" si="2"/>
        <v>0</v>
      </c>
      <c r="K64" s="205">
        <f t="shared" si="2"/>
        <v>0</v>
      </c>
    </row>
    <row r="65" spans="1:11" x14ac:dyDescent="0.2">
      <c r="A65" s="177"/>
      <c r="B65" s="177"/>
      <c r="C65" s="177"/>
      <c r="D65" s="177"/>
      <c r="E65" s="177"/>
      <c r="F65" s="177"/>
      <c r="G65" s="177"/>
      <c r="H65" s="177"/>
      <c r="I65" s="177"/>
      <c r="J65" s="177"/>
      <c r="K65" s="177"/>
    </row>
    <row r="66" spans="1:11" x14ac:dyDescent="0.2">
      <c r="A66" s="177"/>
      <c r="B66" s="177"/>
      <c r="C66" s="177"/>
      <c r="D66" s="177"/>
      <c r="E66" s="177"/>
      <c r="F66" s="177"/>
      <c r="G66" s="177"/>
      <c r="H66" s="177"/>
      <c r="I66" s="177"/>
      <c r="J66" s="177"/>
      <c r="K66" s="177"/>
    </row>
  </sheetData>
  <mergeCells count="9">
    <mergeCell ref="C30:K30"/>
    <mergeCell ref="C48:K48"/>
    <mergeCell ref="C51:K51"/>
    <mergeCell ref="B2:C2"/>
    <mergeCell ref="B3:C3"/>
    <mergeCell ref="A4:H4"/>
    <mergeCell ref="C6:K6"/>
    <mergeCell ref="C9:K9"/>
    <mergeCell ref="C27:K27"/>
  </mergeCells>
  <dataValidations count="1">
    <dataValidation type="list" allowBlank="1" sqref="B7 B28 B49" xr:uid="{3EAC3524-E40B-444C-B565-1B503A2565A4}">
      <formula1>$B$101:$B$104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14.5" customWidth="1"/>
    <col min="2" max="2" width="25.5" customWidth="1"/>
    <col min="3" max="4" width="14.5" customWidth="1"/>
  </cols>
  <sheetData>
    <row r="1" spans="1:18" ht="15.75" customHeight="1" x14ac:dyDescent="0.2">
      <c r="A1" s="14" t="s">
        <v>0</v>
      </c>
      <c r="B1" s="14" t="s">
        <v>1</v>
      </c>
      <c r="C1" s="14" t="s">
        <v>2</v>
      </c>
      <c r="D1" s="14" t="s">
        <v>3</v>
      </c>
      <c r="E1" s="15" t="s">
        <v>4</v>
      </c>
      <c r="F1" s="14" t="s">
        <v>5</v>
      </c>
      <c r="G1" s="14" t="s">
        <v>6</v>
      </c>
      <c r="H1" s="16" t="s">
        <v>7</v>
      </c>
      <c r="I1" s="14"/>
      <c r="J1" s="14"/>
      <c r="K1" s="14"/>
      <c r="L1" s="14"/>
      <c r="M1" s="14"/>
      <c r="N1" s="14"/>
      <c r="O1" s="14"/>
      <c r="P1" s="14"/>
      <c r="Q1" s="14"/>
      <c r="R1" s="14"/>
    </row>
    <row r="2" spans="1:18" ht="15.75" customHeight="1" x14ac:dyDescent="0.2">
      <c r="A2" s="17">
        <v>2015</v>
      </c>
      <c r="B2" s="18" t="s">
        <v>8</v>
      </c>
      <c r="C2" s="18" t="s">
        <v>9</v>
      </c>
      <c r="D2" s="18" t="s">
        <v>10</v>
      </c>
      <c r="E2" s="18" t="s">
        <v>11</v>
      </c>
      <c r="F2" s="18" t="s">
        <v>12</v>
      </c>
      <c r="G2" s="16" t="s">
        <v>13</v>
      </c>
      <c r="H2" s="17" t="s">
        <v>14</v>
      </c>
    </row>
    <row r="3" spans="1:18" ht="15.75" customHeight="1" x14ac:dyDescent="0.2">
      <c r="A3" s="17">
        <v>2016</v>
      </c>
      <c r="B3" s="18" t="s">
        <v>15</v>
      </c>
      <c r="C3" s="18" t="s">
        <v>16</v>
      </c>
      <c r="D3" s="18" t="s">
        <v>17</v>
      </c>
      <c r="E3" s="19" t="s">
        <v>18</v>
      </c>
      <c r="F3" s="18" t="s">
        <v>19</v>
      </c>
      <c r="G3" s="16" t="s">
        <v>20</v>
      </c>
      <c r="H3" s="17" t="s">
        <v>21</v>
      </c>
    </row>
    <row r="4" spans="1:18" ht="15.75" customHeight="1" x14ac:dyDescent="0.2">
      <c r="A4" s="17">
        <v>2017</v>
      </c>
      <c r="B4" s="16" t="s">
        <v>22</v>
      </c>
      <c r="C4" s="18" t="s">
        <v>23</v>
      </c>
      <c r="D4" s="18" t="s">
        <v>24</v>
      </c>
      <c r="E4" s="19" t="s">
        <v>25</v>
      </c>
      <c r="F4" s="18" t="s">
        <v>26</v>
      </c>
      <c r="G4" s="16" t="s">
        <v>27</v>
      </c>
      <c r="H4" s="17" t="s">
        <v>28</v>
      </c>
    </row>
    <row r="5" spans="1:18" ht="15.75" customHeight="1" x14ac:dyDescent="0.2">
      <c r="A5" s="17">
        <v>2018</v>
      </c>
      <c r="B5" s="16" t="s">
        <v>29</v>
      </c>
      <c r="C5" s="18" t="s">
        <v>30</v>
      </c>
      <c r="D5" s="18" t="s">
        <v>31</v>
      </c>
      <c r="E5" s="19" t="s">
        <v>32</v>
      </c>
      <c r="F5" s="18" t="s">
        <v>33</v>
      </c>
    </row>
    <row r="6" spans="1:18" ht="15.75" customHeight="1" x14ac:dyDescent="0.2">
      <c r="A6" s="17">
        <v>2019</v>
      </c>
      <c r="B6" s="16" t="s">
        <v>34</v>
      </c>
      <c r="C6" s="18" t="s">
        <v>35</v>
      </c>
      <c r="D6" s="18" t="s">
        <v>36</v>
      </c>
      <c r="E6" s="18" t="s">
        <v>37</v>
      </c>
      <c r="F6" s="18" t="s">
        <v>38</v>
      </c>
    </row>
    <row r="7" spans="1:18" ht="15.75" customHeight="1" x14ac:dyDescent="0.2">
      <c r="B7" s="16" t="s">
        <v>39</v>
      </c>
      <c r="C7" s="18" t="s">
        <v>40</v>
      </c>
      <c r="D7" s="18" t="s">
        <v>41</v>
      </c>
      <c r="F7" s="18" t="s">
        <v>42</v>
      </c>
    </row>
    <row r="8" spans="1:18" ht="15.75" customHeight="1" x14ac:dyDescent="0.2">
      <c r="B8" s="18" t="s">
        <v>43</v>
      </c>
      <c r="D8" s="18" t="s">
        <v>44</v>
      </c>
      <c r="F8" s="18" t="s">
        <v>45</v>
      </c>
    </row>
    <row r="9" spans="1:18" ht="15.75" customHeight="1" x14ac:dyDescent="0.2">
      <c r="B9" s="16" t="s">
        <v>46</v>
      </c>
      <c r="D9" s="18" t="s">
        <v>47</v>
      </c>
      <c r="F9" s="18" t="s">
        <v>48</v>
      </c>
    </row>
    <row r="10" spans="1:18" ht="15.75" customHeight="1" x14ac:dyDescent="0.2">
      <c r="D10" s="20" t="s">
        <v>49</v>
      </c>
      <c r="F10" s="18" t="s">
        <v>50</v>
      </c>
    </row>
    <row r="11" spans="1:18" ht="15.75" customHeight="1" x14ac:dyDescent="0.2">
      <c r="D11" s="20" t="s">
        <v>51</v>
      </c>
      <c r="F11" s="18" t="s">
        <v>52</v>
      </c>
    </row>
    <row r="12" spans="1:18" ht="15.75" customHeight="1" x14ac:dyDescent="0.2">
      <c r="F12" s="18" t="s">
        <v>53</v>
      </c>
    </row>
    <row r="13" spans="1:18" ht="15.75" customHeight="1" x14ac:dyDescent="0.2">
      <c r="F13" s="18" t="s">
        <v>54</v>
      </c>
    </row>
    <row r="14" spans="1:18" ht="15.75" customHeight="1" x14ac:dyDescent="0.2">
      <c r="F14" s="18" t="s">
        <v>55</v>
      </c>
    </row>
    <row r="15" spans="1:18" ht="15.75" customHeight="1" x14ac:dyDescent="0.2">
      <c r="F15" s="21" t="s">
        <v>56</v>
      </c>
    </row>
    <row r="16" spans="1:18" ht="15.75" customHeight="1" x14ac:dyDescent="0.2">
      <c r="F16" s="18" t="s">
        <v>57</v>
      </c>
    </row>
    <row r="17" spans="6:6" ht="15.75" customHeight="1" x14ac:dyDescent="0.2">
      <c r="F17" s="18" t="s">
        <v>58</v>
      </c>
    </row>
    <row r="18" spans="6:6" ht="15.75" customHeight="1" x14ac:dyDescent="0.2"/>
    <row r="19" spans="6:6" ht="15.75" customHeight="1" x14ac:dyDescent="0.2"/>
    <row r="20" spans="6:6" ht="15.75" customHeight="1" x14ac:dyDescent="0.2"/>
    <row r="21" spans="6:6" ht="15.75" customHeight="1" x14ac:dyDescent="0.2"/>
    <row r="22" spans="6:6" ht="15.75" customHeight="1" x14ac:dyDescent="0.2"/>
    <row r="23" spans="6:6" ht="15.75" customHeight="1" x14ac:dyDescent="0.2"/>
    <row r="24" spans="6:6" ht="15.75" customHeight="1" x14ac:dyDescent="0.2"/>
    <row r="25" spans="6:6" ht="15.75" customHeight="1" x14ac:dyDescent="0.2"/>
    <row r="26" spans="6:6" ht="15.75" customHeight="1" x14ac:dyDescent="0.2"/>
    <row r="27" spans="6:6" ht="15.75" customHeight="1" x14ac:dyDescent="0.2"/>
    <row r="28" spans="6:6" ht="15.75" customHeight="1" x14ac:dyDescent="0.2"/>
    <row r="29" spans="6:6" ht="15.75" customHeight="1" x14ac:dyDescent="0.2"/>
    <row r="30" spans="6:6" ht="15.75" customHeight="1" x14ac:dyDescent="0.2"/>
    <row r="31" spans="6:6" ht="15.75" customHeight="1" x14ac:dyDescent="0.2"/>
    <row r="32" spans="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040F456C1C442A3FDF64A36C229DC" ma:contentTypeVersion="13" ma:contentTypeDescription="Create a new document." ma:contentTypeScope="" ma:versionID="6f73baa4e39f53d028bf66b3ce777fa5">
  <xsd:schema xmlns:xsd="http://www.w3.org/2001/XMLSchema" xmlns:xs="http://www.w3.org/2001/XMLSchema" xmlns:p="http://schemas.microsoft.com/office/2006/metadata/properties" xmlns:ns2="ddb44876-4235-42a5-9286-f443d8d08113" xmlns:ns3="21265239-058f-48cb-9caa-51f07a31e006" targetNamespace="http://schemas.microsoft.com/office/2006/metadata/properties" ma:root="true" ma:fieldsID="4249e72addb500fc73c5f87a96689150" ns2:_="" ns3:_="">
    <xsd:import namespace="ddb44876-4235-42a5-9286-f443d8d08113"/>
    <xsd:import namespace="21265239-058f-48cb-9caa-51f07a31e0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44876-4235-42a5-9286-f443d8d08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265239-058f-48cb-9caa-51f07a31e0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AFF207-1C39-4466-AFBD-AA24070546D7}">
  <ds:schemaRefs>
    <ds:schemaRef ds:uri="http://schemas.microsoft.com/sharepoint/v3/contenttype/forms"/>
  </ds:schemaRefs>
</ds:datastoreItem>
</file>

<file path=customXml/itemProps2.xml><?xml version="1.0" encoding="utf-8"?>
<ds:datastoreItem xmlns:ds="http://schemas.openxmlformats.org/officeDocument/2006/customXml" ds:itemID="{BDBCD481-5C01-4184-A8E2-817AD62B8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44876-4235-42a5-9286-f443d8d08113"/>
    <ds:schemaRef ds:uri="21265239-058f-48cb-9caa-51f07a31e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50193E-4F55-4CB5-BF6D-6A886F0C7A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Pamatinformācija</vt:lpstr>
      <vt:lpstr>1.3.Ricibas_plans</vt:lpstr>
      <vt:lpstr>4.1._udens_paterins</vt:lpstr>
      <vt:lpstr>5.3._tirisanas_lidzekli</vt:lpstr>
      <vt:lpstr>7.1._elektriba</vt:lpstr>
      <vt:lpstr>8.1_bio_partika</vt:lpstr>
      <vt:lpstr>Ieviestie_Vadliniju_kriteriji</vt:lpstr>
      <vt:lpstr>1.6._CO2_VADLINIJU</vt:lpstr>
      <vt:lpstr>6.10_Atkritumu paterins</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Ilze Grēvele</cp:lastModifiedBy>
  <dcterms:created xsi:type="dcterms:W3CDTF">2023-10-31T09:36:43Z</dcterms:created>
  <dcterms:modified xsi:type="dcterms:W3CDTF">2024-12-04T14:26:29Z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0x010100BD2040F456C1C442A3FDF64A36C229DC</vt:lpwstr>
  </property>
</Properties>
</file>